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salvador\Desktop\04_2020 PARA ESTHER SIN LOTES\"/>
    </mc:Choice>
  </mc:AlternateContent>
  <bookViews>
    <workbookView xWindow="0" yWindow="0" windowWidth="23040" windowHeight="919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8" i="1" l="1"/>
  <c r="E8" i="1" s="1"/>
  <c r="F8" i="1"/>
  <c r="G8" i="1" l="1"/>
  <c r="H8" i="1"/>
  <c r="D3" i="1"/>
  <c r="C3" i="1"/>
  <c r="F21" i="1" l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20" i="1"/>
  <c r="F9" i="1"/>
  <c r="F10" i="1" s="1"/>
  <c r="F11" i="1" s="1"/>
  <c r="F12" i="1" s="1"/>
  <c r="F13" i="1" s="1"/>
  <c r="F14" i="1" s="1"/>
  <c r="F15" i="1" s="1"/>
  <c r="F16" i="1" s="1"/>
  <c r="F17" i="1" s="1"/>
  <c r="F18" i="1" s="1"/>
  <c r="F19" i="1" s="1"/>
  <c r="A9" i="1"/>
  <c r="A10" i="1" s="1"/>
  <c r="A11" i="1" l="1"/>
  <c r="I9" i="1" l="1"/>
  <c r="A12" i="1"/>
  <c r="C9" i="1" l="1"/>
  <c r="D9" i="1" s="1"/>
  <c r="A13" i="1"/>
  <c r="A14" i="1" l="1"/>
  <c r="A15" i="1" l="1"/>
  <c r="A16" i="1" l="1"/>
  <c r="A17" i="1" l="1"/>
  <c r="A18" i="1" l="1"/>
  <c r="A19" i="1" l="1"/>
  <c r="A20" i="1" l="1"/>
  <c r="A21" i="1" l="1"/>
  <c r="A22" i="1" l="1"/>
  <c r="A23" i="1" l="1"/>
  <c r="A24" i="1" l="1"/>
  <c r="A25" i="1" l="1"/>
  <c r="A26" i="1" l="1"/>
  <c r="A27" i="1" l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G9" i="1" l="1"/>
  <c r="H9" i="1" s="1"/>
  <c r="E9" i="1"/>
  <c r="I10" i="1" l="1"/>
  <c r="C10" i="1" s="1"/>
  <c r="D10" i="1" l="1"/>
  <c r="E10" i="1" s="1"/>
  <c r="G10" i="1" l="1"/>
  <c r="H10" i="1" l="1"/>
  <c r="I11" i="1"/>
  <c r="C11" i="1" s="1"/>
  <c r="D11" i="1" l="1"/>
  <c r="G11" i="1" l="1"/>
  <c r="E11" i="1"/>
  <c r="H11" i="1" l="1"/>
  <c r="I12" i="1"/>
  <c r="C12" i="1" s="1"/>
  <c r="D12" i="1" l="1"/>
  <c r="G12" i="1" l="1"/>
  <c r="E12" i="1"/>
  <c r="H12" i="1" l="1"/>
  <c r="I13" i="1"/>
  <c r="C13" i="1" s="1"/>
  <c r="D13" i="1" l="1"/>
  <c r="G13" i="1" l="1"/>
  <c r="H13" i="1" s="1"/>
  <c r="E13" i="1"/>
  <c r="I14" i="1" l="1"/>
  <c r="C14" i="1" s="1"/>
  <c r="D14" i="1" s="1"/>
  <c r="E14" i="1" l="1"/>
  <c r="G14" i="1"/>
  <c r="I15" i="1" s="1"/>
  <c r="C15" i="1" s="1"/>
  <c r="H14" i="1" l="1"/>
  <c r="D15" i="1"/>
  <c r="E15" i="1" l="1"/>
  <c r="G15" i="1"/>
  <c r="H15" i="1" s="1"/>
  <c r="I16" i="1" l="1"/>
  <c r="C16" i="1" s="1"/>
  <c r="D16" i="1" s="1"/>
  <c r="E16" i="1" l="1"/>
  <c r="G16" i="1"/>
  <c r="H16" i="1" l="1"/>
  <c r="I17" i="1"/>
  <c r="C17" i="1" l="1"/>
  <c r="D17" i="1" s="1"/>
  <c r="E17" i="1" l="1"/>
  <c r="G17" i="1"/>
  <c r="H17" i="1" l="1"/>
  <c r="I18" i="1"/>
  <c r="C18" i="1" s="1"/>
  <c r="D18" i="1" s="1"/>
  <c r="E18" i="1" s="1"/>
  <c r="G18" i="1" l="1"/>
  <c r="I19" i="1" s="1"/>
  <c r="C19" i="1" s="1"/>
  <c r="H18" i="1" l="1"/>
  <c r="D19" i="1"/>
  <c r="E19" i="1" l="1"/>
  <c r="G19" i="1"/>
  <c r="H19" i="1" l="1"/>
  <c r="I20" i="1"/>
  <c r="C20" i="1" s="1"/>
  <c r="D20" i="1" l="1"/>
  <c r="E20" i="1" l="1"/>
  <c r="G20" i="1"/>
  <c r="I21" i="1" l="1"/>
  <c r="C21" i="1" s="1"/>
  <c r="H20" i="1"/>
  <c r="D21" i="1" l="1"/>
  <c r="E21" i="1" l="1"/>
  <c r="G21" i="1"/>
  <c r="H21" i="1" l="1"/>
  <c r="I22" i="1"/>
  <c r="C22" i="1" s="1"/>
  <c r="D22" i="1" l="1"/>
  <c r="E22" i="1" l="1"/>
  <c r="G22" i="1"/>
  <c r="I23" i="1" l="1"/>
  <c r="C23" i="1" s="1"/>
  <c r="H22" i="1"/>
  <c r="D23" i="1" l="1"/>
  <c r="E23" i="1" l="1"/>
  <c r="G23" i="1"/>
  <c r="I24" i="1" l="1"/>
  <c r="C24" i="1" s="1"/>
  <c r="H23" i="1"/>
  <c r="D24" i="1" l="1"/>
  <c r="E24" i="1" l="1"/>
  <c r="G24" i="1"/>
  <c r="I25" i="1" l="1"/>
  <c r="C25" i="1" s="1"/>
  <c r="H24" i="1"/>
  <c r="D25" i="1" l="1"/>
  <c r="E25" i="1" l="1"/>
  <c r="G25" i="1"/>
  <c r="I26" i="1" l="1"/>
  <c r="C26" i="1" s="1"/>
  <c r="H25" i="1"/>
  <c r="D26" i="1" l="1"/>
  <c r="G26" i="1" s="1"/>
  <c r="E26" i="1" l="1"/>
  <c r="I27" i="1"/>
  <c r="C27" i="1" s="1"/>
  <c r="H26" i="1"/>
  <c r="D27" i="1" l="1"/>
  <c r="E27" i="1" s="1"/>
  <c r="G27" i="1" l="1"/>
  <c r="I28" i="1" s="1"/>
  <c r="C28" i="1" l="1"/>
  <c r="D28" i="1" s="1"/>
  <c r="E28" i="1" s="1"/>
  <c r="H27" i="1"/>
  <c r="G28" i="1" l="1"/>
  <c r="I29" i="1" s="1"/>
  <c r="C29" i="1" s="1"/>
  <c r="H28" i="1" l="1"/>
  <c r="D29" i="1"/>
  <c r="E29" i="1" l="1"/>
  <c r="G29" i="1"/>
  <c r="I30" i="1" s="1"/>
  <c r="C30" i="1" s="1"/>
  <c r="H29" i="1" l="1"/>
  <c r="D30" i="1"/>
  <c r="E30" i="1" l="1"/>
  <c r="G30" i="1"/>
  <c r="I31" i="1" s="1"/>
  <c r="C31" i="1" s="1"/>
  <c r="H30" i="1" l="1"/>
  <c r="D31" i="1"/>
  <c r="E31" i="1" s="1"/>
  <c r="G31" i="1" l="1"/>
  <c r="I32" i="1" s="1"/>
  <c r="C32" i="1" s="1"/>
  <c r="H31" i="1" l="1"/>
  <c r="D32" i="1"/>
  <c r="E32" i="1" s="1"/>
  <c r="G32" i="1" l="1"/>
  <c r="I33" i="1" s="1"/>
  <c r="C33" i="1" s="1"/>
  <c r="H32" i="1" l="1"/>
  <c r="D33" i="1"/>
  <c r="E33" i="1" l="1"/>
  <c r="G33" i="1"/>
  <c r="I34" i="1" s="1"/>
  <c r="C34" i="1" s="1"/>
  <c r="H33" i="1" l="1"/>
  <c r="D34" i="1"/>
  <c r="E34" i="1" s="1"/>
  <c r="G34" i="1" l="1"/>
  <c r="I35" i="1" s="1"/>
  <c r="C35" i="1" s="1"/>
  <c r="D35" i="1" l="1"/>
  <c r="H34" i="1"/>
  <c r="G35" i="1" l="1"/>
  <c r="I36" i="1" s="1"/>
  <c r="C36" i="1" s="1"/>
  <c r="E35" i="1"/>
  <c r="H35" i="1" l="1"/>
  <c r="D36" i="1"/>
  <c r="E36" i="1" s="1"/>
  <c r="G36" i="1" l="1"/>
  <c r="I37" i="1" s="1"/>
  <c r="C37" i="1" s="1"/>
  <c r="H36" i="1" l="1"/>
  <c r="D37" i="1"/>
  <c r="E37" i="1" s="1"/>
  <c r="G37" i="1" l="1"/>
  <c r="I38" i="1" s="1"/>
  <c r="C38" i="1" s="1"/>
  <c r="H37" i="1" l="1"/>
  <c r="D38" i="1"/>
  <c r="G38" i="1" l="1"/>
  <c r="I39" i="1" s="1"/>
  <c r="C39" i="1" s="1"/>
  <c r="E38" i="1"/>
  <c r="H38" i="1" l="1"/>
  <c r="D39" i="1"/>
  <c r="E39" i="1" l="1"/>
  <c r="G39" i="1"/>
  <c r="I40" i="1" s="1"/>
  <c r="C40" i="1" s="1"/>
  <c r="H39" i="1"/>
  <c r="D40" i="1" l="1"/>
  <c r="E40" i="1" s="1"/>
  <c r="G40" i="1" l="1"/>
  <c r="I41" i="1" s="1"/>
  <c r="C41" i="1" s="1"/>
  <c r="H40" i="1" l="1"/>
  <c r="D41" i="1"/>
  <c r="E41" i="1" l="1"/>
  <c r="G41" i="1"/>
  <c r="I42" i="1" s="1"/>
  <c r="C42" i="1" s="1"/>
  <c r="H41" i="1"/>
  <c r="D42" i="1" l="1"/>
  <c r="E42" i="1" s="1"/>
  <c r="G42" i="1" l="1"/>
  <c r="H42" i="1" s="1"/>
  <c r="I43" i="1" l="1"/>
  <c r="C43" i="1" s="1"/>
  <c r="D43" i="1" s="1"/>
  <c r="E43" i="1" s="1"/>
  <c r="G43" i="1" l="1"/>
  <c r="H43" i="1" l="1"/>
</calcChain>
</file>

<file path=xl/sharedStrings.xml><?xml version="1.0" encoding="utf-8"?>
<sst xmlns="http://schemas.openxmlformats.org/spreadsheetml/2006/main" count="21" uniqueCount="16">
  <si>
    <t>Mes</t>
  </si>
  <si>
    <t>Certificado</t>
  </si>
  <si>
    <t>Retén</t>
  </si>
  <si>
    <t>€/mes</t>
  </si>
  <si>
    <t>Total</t>
  </si>
  <si>
    <t>Contrato</t>
  </si>
  <si>
    <t>€/año</t>
  </si>
  <si>
    <t>Límite</t>
  </si>
  <si>
    <t>Resto</t>
  </si>
  <si>
    <t>Acumulado LTM</t>
  </si>
  <si>
    <t>NA</t>
  </si>
  <si>
    <t>Maximo</t>
  </si>
  <si>
    <t>Margen</t>
  </si>
  <si>
    <t>A certificar</t>
  </si>
  <si>
    <t>Resto Uds.</t>
  </si>
  <si>
    <t>Valor máximo 1350 €/mes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</si>
</sst>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64" formatCode="_-* #,##0.0_-;\-* #,##0.0_-;_-* &quot;-&quot;??_-;_-@_-"/>
    <numFmt numFmtId="165" formatCode="_-* #,##0_-;\-* #,##0_-;_-* &quot;-&quot;??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8">
    <xf numFmtId="0" fontId="0" fillId="0" borderId="0" xfId="0"/>
    <xf numFmtId="165" fontId="0" fillId="0" borderId="0" xfId="1" applyNumberFormat="1" applyFont="1"/>
    <xf numFmtId="9" fontId="0" fillId="0" borderId="0" xfId="0" applyNumberFormat="1"/>
    <xf numFmtId="165" fontId="0" fillId="0" borderId="0" xfId="0" applyNumberFormat="1"/>
    <xf numFmtId="1" fontId="0" fillId="0" borderId="0" xfId="0" applyNumberFormat="1"/>
    <xf numFmtId="164" fontId="0" fillId="0" borderId="0" xfId="0" applyNumberFormat="1"/>
    <xf numFmtId="9" fontId="0" fillId="0" borderId="0" xfId="2" applyFont="1"/>
    <xf numFmtId="0" fontId="0" fillId="2" borderId="0" xfId="0" applyFill="1"/>
  </cellXfs>
  <cellStyles count="3">
    <cellStyle name="Millares" xfId="1" builtinId="3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7"/>
  <sheetViews>
    <sheetView tabSelected="1" topLeftCell="A16" zoomScale="115" zoomScaleNormal="115" workbookViewId="0">
      <selection activeCell="K43" sqref="K43"/>
    </sheetView>
  </sheetViews>
  <sheetFormatPr baseColWidth="10" defaultRowHeight="15.05" x14ac:dyDescent="0.3"/>
  <sheetData>
    <row r="1" spans="1:10" x14ac:dyDescent="0.3">
      <c r="B1" t="s">
        <v>5</v>
      </c>
      <c r="C1" s="1">
        <v>55000</v>
      </c>
      <c r="D1" t="s">
        <v>6</v>
      </c>
    </row>
    <row r="2" spans="1:10" x14ac:dyDescent="0.3">
      <c r="B2" t="s">
        <v>2</v>
      </c>
      <c r="C2" s="7"/>
      <c r="D2" t="s">
        <v>3</v>
      </c>
      <c r="E2" t="s">
        <v>15</v>
      </c>
      <c r="F2" s="6"/>
      <c r="G2" s="3"/>
    </row>
    <row r="3" spans="1:10" x14ac:dyDescent="0.3">
      <c r="B3" t="s">
        <v>11</v>
      </c>
      <c r="C3" s="2">
        <f>C2*12/C1</f>
        <v>0</v>
      </c>
      <c r="D3" s="3">
        <f>12*C2</f>
        <v>0</v>
      </c>
      <c r="E3" t="s">
        <v>6</v>
      </c>
      <c r="F3" s="3"/>
      <c r="G3" s="3"/>
    </row>
    <row r="4" spans="1:10" x14ac:dyDescent="0.3">
      <c r="C4" s="2"/>
      <c r="D4" s="3"/>
      <c r="F4" s="5"/>
    </row>
    <row r="6" spans="1:10" x14ac:dyDescent="0.3">
      <c r="B6" t="s">
        <v>1</v>
      </c>
      <c r="C6" t="s">
        <v>7</v>
      </c>
      <c r="D6" t="s">
        <v>13</v>
      </c>
      <c r="F6" t="s">
        <v>9</v>
      </c>
    </row>
    <row r="7" spans="1:10" x14ac:dyDescent="0.3">
      <c r="A7" t="s">
        <v>0</v>
      </c>
      <c r="B7" t="s">
        <v>14</v>
      </c>
      <c r="C7" t="s">
        <v>2</v>
      </c>
      <c r="D7" t="s">
        <v>2</v>
      </c>
      <c r="E7" t="s">
        <v>4</v>
      </c>
      <c r="F7" t="s">
        <v>8</v>
      </c>
      <c r="G7" t="s">
        <v>2</v>
      </c>
      <c r="H7" t="s">
        <v>4</v>
      </c>
      <c r="I7" t="s">
        <v>12</v>
      </c>
    </row>
    <row r="8" spans="1:10" x14ac:dyDescent="0.3">
      <c r="A8">
        <v>1</v>
      </c>
      <c r="B8" s="7"/>
      <c r="C8" t="s">
        <v>10</v>
      </c>
      <c r="D8">
        <f>C2</f>
        <v>0</v>
      </c>
      <c r="E8" s="4">
        <f t="shared" ref="E8:E39" si="0">B8+D8</f>
        <v>0</v>
      </c>
      <c r="F8">
        <f>B8</f>
        <v>0</v>
      </c>
      <c r="G8" s="4">
        <f>D8</f>
        <v>0</v>
      </c>
      <c r="H8" s="4">
        <f>F8+G8</f>
        <v>0</v>
      </c>
      <c r="J8" s="6"/>
    </row>
    <row r="9" spans="1:10" x14ac:dyDescent="0.3">
      <c r="A9">
        <f>A8+1</f>
        <v>2</v>
      </c>
      <c r="B9" s="7"/>
      <c r="C9" s="1">
        <f>IF(I9&gt;$D$3,$C$2,I9/12)</f>
        <v>0</v>
      </c>
      <c r="D9" s="4">
        <f t="shared" ref="D9:D40" si="1">IF(C9&gt;$D$4/12,C9,0)</f>
        <v>0</v>
      </c>
      <c r="E9" s="4">
        <f t="shared" si="0"/>
        <v>0</v>
      </c>
      <c r="F9">
        <f>B9+F8</f>
        <v>0</v>
      </c>
      <c r="G9" s="4">
        <f t="shared" ref="G9:G18" si="2">D9+G8</f>
        <v>0</v>
      </c>
      <c r="H9" s="4">
        <f t="shared" ref="H9:H67" si="3">F9+G9</f>
        <v>0</v>
      </c>
      <c r="I9" s="3">
        <f t="shared" ref="I9:I40" si="4">$C$1-F9-G8</f>
        <v>55000</v>
      </c>
      <c r="J9" s="6"/>
    </row>
    <row r="10" spans="1:10" x14ac:dyDescent="0.3">
      <c r="A10">
        <f t="shared" ref="A10:A67" si="5">A9+1</f>
        <v>3</v>
      </c>
      <c r="B10" s="7"/>
      <c r="C10" s="1">
        <f t="shared" ref="C10:C67" si="6">IF(I10&gt;$D$3,$C$2,I10/12)</f>
        <v>0</v>
      </c>
      <c r="D10" s="4">
        <f t="shared" si="1"/>
        <v>0</v>
      </c>
      <c r="E10" s="4">
        <f t="shared" si="0"/>
        <v>0</v>
      </c>
      <c r="F10">
        <f t="shared" ref="F10:F19" si="7">B10+F9</f>
        <v>0</v>
      </c>
      <c r="G10" s="4">
        <f t="shared" si="2"/>
        <v>0</v>
      </c>
      <c r="H10" s="4">
        <f t="shared" si="3"/>
        <v>0</v>
      </c>
      <c r="I10" s="3">
        <f t="shared" si="4"/>
        <v>55000</v>
      </c>
      <c r="J10" s="6"/>
    </row>
    <row r="11" spans="1:10" x14ac:dyDescent="0.3">
      <c r="A11">
        <f t="shared" si="5"/>
        <v>4</v>
      </c>
      <c r="B11" s="7"/>
      <c r="C11" s="1">
        <f t="shared" si="6"/>
        <v>0</v>
      </c>
      <c r="D11" s="4">
        <f t="shared" si="1"/>
        <v>0</v>
      </c>
      <c r="E11" s="4">
        <f t="shared" si="0"/>
        <v>0</v>
      </c>
      <c r="F11">
        <f t="shared" si="7"/>
        <v>0</v>
      </c>
      <c r="G11" s="4">
        <f t="shared" si="2"/>
        <v>0</v>
      </c>
      <c r="H11" s="4">
        <f t="shared" si="3"/>
        <v>0</v>
      </c>
      <c r="I11" s="3">
        <f t="shared" si="4"/>
        <v>55000</v>
      </c>
      <c r="J11" s="6"/>
    </row>
    <row r="12" spans="1:10" x14ac:dyDescent="0.3">
      <c r="A12">
        <f t="shared" si="5"/>
        <v>5</v>
      </c>
      <c r="B12" s="7"/>
      <c r="C12" s="1">
        <f t="shared" si="6"/>
        <v>0</v>
      </c>
      <c r="D12" s="4">
        <f t="shared" si="1"/>
        <v>0</v>
      </c>
      <c r="E12" s="4">
        <f t="shared" si="0"/>
        <v>0</v>
      </c>
      <c r="F12">
        <f t="shared" si="7"/>
        <v>0</v>
      </c>
      <c r="G12" s="4">
        <f t="shared" si="2"/>
        <v>0</v>
      </c>
      <c r="H12" s="4">
        <f t="shared" si="3"/>
        <v>0</v>
      </c>
      <c r="I12" s="3">
        <f t="shared" si="4"/>
        <v>55000</v>
      </c>
      <c r="J12" s="6"/>
    </row>
    <row r="13" spans="1:10" x14ac:dyDescent="0.3">
      <c r="A13">
        <f t="shared" si="5"/>
        <v>6</v>
      </c>
      <c r="B13" s="7"/>
      <c r="C13" s="1">
        <f t="shared" si="6"/>
        <v>0</v>
      </c>
      <c r="D13" s="4">
        <f t="shared" si="1"/>
        <v>0</v>
      </c>
      <c r="E13" s="4">
        <f t="shared" si="0"/>
        <v>0</v>
      </c>
      <c r="F13">
        <f t="shared" si="7"/>
        <v>0</v>
      </c>
      <c r="G13" s="4">
        <f t="shared" si="2"/>
        <v>0</v>
      </c>
      <c r="H13" s="4">
        <f t="shared" si="3"/>
        <v>0</v>
      </c>
      <c r="I13" s="3">
        <f t="shared" si="4"/>
        <v>55000</v>
      </c>
      <c r="J13" s="6"/>
    </row>
    <row r="14" spans="1:10" x14ac:dyDescent="0.3">
      <c r="A14">
        <f t="shared" si="5"/>
        <v>7</v>
      </c>
      <c r="B14" s="7"/>
      <c r="C14" s="1">
        <f t="shared" si="6"/>
        <v>0</v>
      </c>
      <c r="D14" s="4">
        <f t="shared" si="1"/>
        <v>0</v>
      </c>
      <c r="E14" s="4">
        <f t="shared" si="0"/>
        <v>0</v>
      </c>
      <c r="F14">
        <f t="shared" si="7"/>
        <v>0</v>
      </c>
      <c r="G14" s="4">
        <f t="shared" si="2"/>
        <v>0</v>
      </c>
      <c r="H14" s="4">
        <f t="shared" si="3"/>
        <v>0</v>
      </c>
      <c r="I14" s="3">
        <f t="shared" si="4"/>
        <v>55000</v>
      </c>
      <c r="J14" s="6"/>
    </row>
    <row r="15" spans="1:10" x14ac:dyDescent="0.3">
      <c r="A15">
        <f t="shared" si="5"/>
        <v>8</v>
      </c>
      <c r="B15" s="7"/>
      <c r="C15" s="1">
        <f t="shared" si="6"/>
        <v>0</v>
      </c>
      <c r="D15" s="4">
        <f t="shared" si="1"/>
        <v>0</v>
      </c>
      <c r="E15" s="4">
        <f t="shared" si="0"/>
        <v>0</v>
      </c>
      <c r="F15">
        <f t="shared" si="7"/>
        <v>0</v>
      </c>
      <c r="G15" s="4">
        <f t="shared" si="2"/>
        <v>0</v>
      </c>
      <c r="H15" s="4">
        <f t="shared" si="3"/>
        <v>0</v>
      </c>
      <c r="I15" s="3">
        <f t="shared" si="4"/>
        <v>55000</v>
      </c>
      <c r="J15" s="6"/>
    </row>
    <row r="16" spans="1:10" x14ac:dyDescent="0.3">
      <c r="A16">
        <f t="shared" si="5"/>
        <v>9</v>
      </c>
      <c r="B16" s="7"/>
      <c r="C16" s="1">
        <f t="shared" si="6"/>
        <v>0</v>
      </c>
      <c r="D16" s="4">
        <f t="shared" si="1"/>
        <v>0</v>
      </c>
      <c r="E16" s="4">
        <f t="shared" si="0"/>
        <v>0</v>
      </c>
      <c r="F16">
        <f t="shared" si="7"/>
        <v>0</v>
      </c>
      <c r="G16" s="4">
        <f t="shared" si="2"/>
        <v>0</v>
      </c>
      <c r="H16" s="4">
        <f t="shared" si="3"/>
        <v>0</v>
      </c>
      <c r="I16" s="3">
        <f t="shared" si="4"/>
        <v>55000</v>
      </c>
      <c r="J16" s="6"/>
    </row>
    <row r="17" spans="1:10" x14ac:dyDescent="0.3">
      <c r="A17">
        <f t="shared" si="5"/>
        <v>10</v>
      </c>
      <c r="B17" s="7"/>
      <c r="C17" s="1">
        <f t="shared" si="6"/>
        <v>0</v>
      </c>
      <c r="D17" s="4">
        <f t="shared" si="1"/>
        <v>0</v>
      </c>
      <c r="E17" s="4">
        <f t="shared" si="0"/>
        <v>0</v>
      </c>
      <c r="F17">
        <f t="shared" si="7"/>
        <v>0</v>
      </c>
      <c r="G17" s="4">
        <f t="shared" si="2"/>
        <v>0</v>
      </c>
      <c r="H17" s="4">
        <f t="shared" si="3"/>
        <v>0</v>
      </c>
      <c r="I17" s="3">
        <f t="shared" si="4"/>
        <v>55000</v>
      </c>
      <c r="J17" s="6"/>
    </row>
    <row r="18" spans="1:10" x14ac:dyDescent="0.3">
      <c r="A18">
        <f t="shared" si="5"/>
        <v>11</v>
      </c>
      <c r="B18" s="7"/>
      <c r="C18" s="1">
        <f t="shared" si="6"/>
        <v>0</v>
      </c>
      <c r="D18" s="4">
        <f t="shared" si="1"/>
        <v>0</v>
      </c>
      <c r="E18" s="4">
        <f t="shared" si="0"/>
        <v>0</v>
      </c>
      <c r="F18">
        <f t="shared" si="7"/>
        <v>0</v>
      </c>
      <c r="G18" s="4">
        <f t="shared" si="2"/>
        <v>0</v>
      </c>
      <c r="H18" s="4">
        <f t="shared" si="3"/>
        <v>0</v>
      </c>
      <c r="I18" s="3">
        <f t="shared" si="4"/>
        <v>55000</v>
      </c>
      <c r="J18" s="6"/>
    </row>
    <row r="19" spans="1:10" x14ac:dyDescent="0.3">
      <c r="A19">
        <f t="shared" si="5"/>
        <v>12</v>
      </c>
      <c r="B19" s="7"/>
      <c r="C19" s="1">
        <f t="shared" si="6"/>
        <v>0</v>
      </c>
      <c r="D19" s="4">
        <f t="shared" si="1"/>
        <v>0</v>
      </c>
      <c r="E19" s="4">
        <f t="shared" si="0"/>
        <v>0</v>
      </c>
      <c r="F19">
        <f t="shared" si="7"/>
        <v>0</v>
      </c>
      <c r="G19" s="4">
        <f>SUM(D8:D19)</f>
        <v>0</v>
      </c>
      <c r="H19" s="4">
        <f t="shared" si="3"/>
        <v>0</v>
      </c>
      <c r="I19" s="3">
        <f t="shared" si="4"/>
        <v>55000</v>
      </c>
      <c r="J19" s="6"/>
    </row>
    <row r="20" spans="1:10" x14ac:dyDescent="0.3">
      <c r="A20">
        <f t="shared" si="5"/>
        <v>13</v>
      </c>
      <c r="B20" s="7"/>
      <c r="C20" s="1">
        <f t="shared" si="6"/>
        <v>0</v>
      </c>
      <c r="D20" s="4">
        <f t="shared" si="1"/>
        <v>0</v>
      </c>
      <c r="E20" s="4">
        <f t="shared" si="0"/>
        <v>0</v>
      </c>
      <c r="F20">
        <f>SUM(B9:B20)</f>
        <v>0</v>
      </c>
      <c r="G20" s="4">
        <f>SUM(D9:D20)</f>
        <v>0</v>
      </c>
      <c r="H20" s="4">
        <f t="shared" si="3"/>
        <v>0</v>
      </c>
      <c r="I20" s="3">
        <f t="shared" si="4"/>
        <v>55000</v>
      </c>
      <c r="J20" s="6"/>
    </row>
    <row r="21" spans="1:10" x14ac:dyDescent="0.3">
      <c r="A21">
        <f t="shared" si="5"/>
        <v>14</v>
      </c>
      <c r="B21" s="7"/>
      <c r="C21" s="1">
        <f t="shared" si="6"/>
        <v>0</v>
      </c>
      <c r="D21" s="4">
        <f t="shared" si="1"/>
        <v>0</v>
      </c>
      <c r="E21" s="4">
        <f t="shared" si="0"/>
        <v>0</v>
      </c>
      <c r="F21">
        <f t="shared" ref="F21" si="8">SUM(B10:B21)</f>
        <v>0</v>
      </c>
      <c r="G21" s="4">
        <f t="shared" ref="G21:G67" si="9">SUM(D10:D21)</f>
        <v>0</v>
      </c>
      <c r="H21" s="4">
        <f t="shared" si="3"/>
        <v>0</v>
      </c>
      <c r="I21" s="3">
        <f t="shared" si="4"/>
        <v>55000</v>
      </c>
      <c r="J21" s="6"/>
    </row>
    <row r="22" spans="1:10" x14ac:dyDescent="0.3">
      <c r="A22">
        <f t="shared" si="5"/>
        <v>15</v>
      </c>
      <c r="B22" s="7"/>
      <c r="C22" s="1">
        <f t="shared" si="6"/>
        <v>0</v>
      </c>
      <c r="D22" s="4">
        <f t="shared" si="1"/>
        <v>0</v>
      </c>
      <c r="E22" s="4">
        <f t="shared" si="0"/>
        <v>0</v>
      </c>
      <c r="F22">
        <f t="shared" ref="F22" si="10">SUM(B11:B22)</f>
        <v>0</v>
      </c>
      <c r="G22" s="4">
        <f t="shared" si="9"/>
        <v>0</v>
      </c>
      <c r="H22" s="4">
        <f t="shared" si="3"/>
        <v>0</v>
      </c>
      <c r="I22" s="3">
        <f t="shared" si="4"/>
        <v>55000</v>
      </c>
      <c r="J22" s="6"/>
    </row>
    <row r="23" spans="1:10" x14ac:dyDescent="0.3">
      <c r="A23">
        <f t="shared" si="5"/>
        <v>16</v>
      </c>
      <c r="B23" s="7"/>
      <c r="C23" s="1">
        <f t="shared" si="6"/>
        <v>0</v>
      </c>
      <c r="D23" s="4">
        <f t="shared" si="1"/>
        <v>0</v>
      </c>
      <c r="E23" s="4">
        <f t="shared" si="0"/>
        <v>0</v>
      </c>
      <c r="F23">
        <f t="shared" ref="F23" si="11">SUM(B12:B23)</f>
        <v>0</v>
      </c>
      <c r="G23" s="4">
        <f t="shared" si="9"/>
        <v>0</v>
      </c>
      <c r="H23" s="4">
        <f t="shared" si="3"/>
        <v>0</v>
      </c>
      <c r="I23" s="3">
        <f t="shared" si="4"/>
        <v>55000</v>
      </c>
      <c r="J23" s="6"/>
    </row>
    <row r="24" spans="1:10" x14ac:dyDescent="0.3">
      <c r="A24">
        <f t="shared" si="5"/>
        <v>17</v>
      </c>
      <c r="B24" s="7"/>
      <c r="C24" s="1">
        <f t="shared" si="6"/>
        <v>0</v>
      </c>
      <c r="D24" s="4">
        <f t="shared" si="1"/>
        <v>0</v>
      </c>
      <c r="E24" s="4">
        <f t="shared" si="0"/>
        <v>0</v>
      </c>
      <c r="F24">
        <f t="shared" ref="F24" si="12">SUM(B13:B24)</f>
        <v>0</v>
      </c>
      <c r="G24" s="4">
        <f t="shared" si="9"/>
        <v>0</v>
      </c>
      <c r="H24" s="4">
        <f t="shared" si="3"/>
        <v>0</v>
      </c>
      <c r="I24" s="3">
        <f t="shared" si="4"/>
        <v>55000</v>
      </c>
      <c r="J24" s="6"/>
    </row>
    <row r="25" spans="1:10" x14ac:dyDescent="0.3">
      <c r="A25">
        <f t="shared" si="5"/>
        <v>18</v>
      </c>
      <c r="B25" s="7"/>
      <c r="C25" s="1">
        <f t="shared" si="6"/>
        <v>0</v>
      </c>
      <c r="D25" s="4">
        <f t="shared" si="1"/>
        <v>0</v>
      </c>
      <c r="E25" s="4">
        <f t="shared" si="0"/>
        <v>0</v>
      </c>
      <c r="F25">
        <f t="shared" ref="F25" si="13">SUM(B14:B25)</f>
        <v>0</v>
      </c>
      <c r="G25" s="4">
        <f t="shared" si="9"/>
        <v>0</v>
      </c>
      <c r="H25" s="4">
        <f t="shared" si="3"/>
        <v>0</v>
      </c>
      <c r="I25" s="3">
        <f t="shared" si="4"/>
        <v>55000</v>
      </c>
      <c r="J25" s="6"/>
    </row>
    <row r="26" spans="1:10" x14ac:dyDescent="0.3">
      <c r="A26">
        <f t="shared" si="5"/>
        <v>19</v>
      </c>
      <c r="B26" s="7"/>
      <c r="C26" s="1">
        <f t="shared" si="6"/>
        <v>0</v>
      </c>
      <c r="D26" s="4">
        <f t="shared" si="1"/>
        <v>0</v>
      </c>
      <c r="E26" s="4">
        <f t="shared" si="0"/>
        <v>0</v>
      </c>
      <c r="F26">
        <f t="shared" ref="F26" si="14">SUM(B15:B26)</f>
        <v>0</v>
      </c>
      <c r="G26" s="4">
        <f t="shared" si="9"/>
        <v>0</v>
      </c>
      <c r="H26" s="4">
        <f t="shared" si="3"/>
        <v>0</v>
      </c>
      <c r="I26" s="3">
        <f t="shared" si="4"/>
        <v>55000</v>
      </c>
      <c r="J26" s="6"/>
    </row>
    <row r="27" spans="1:10" x14ac:dyDescent="0.3">
      <c r="A27">
        <f t="shared" si="5"/>
        <v>20</v>
      </c>
      <c r="B27" s="7"/>
      <c r="C27" s="1">
        <f t="shared" si="6"/>
        <v>0</v>
      </c>
      <c r="D27" s="4">
        <f t="shared" si="1"/>
        <v>0</v>
      </c>
      <c r="E27" s="4">
        <f t="shared" si="0"/>
        <v>0</v>
      </c>
      <c r="F27">
        <f t="shared" ref="F27" si="15">SUM(B16:B27)</f>
        <v>0</v>
      </c>
      <c r="G27" s="4">
        <f t="shared" si="9"/>
        <v>0</v>
      </c>
      <c r="H27" s="4">
        <f t="shared" si="3"/>
        <v>0</v>
      </c>
      <c r="I27" s="3">
        <f t="shared" si="4"/>
        <v>55000</v>
      </c>
      <c r="J27" s="6"/>
    </row>
    <row r="28" spans="1:10" x14ac:dyDescent="0.3">
      <c r="A28">
        <f t="shared" si="5"/>
        <v>21</v>
      </c>
      <c r="B28" s="7"/>
      <c r="C28" s="1">
        <f t="shared" si="6"/>
        <v>0</v>
      </c>
      <c r="D28" s="4">
        <f t="shared" si="1"/>
        <v>0</v>
      </c>
      <c r="E28" s="4">
        <f t="shared" si="0"/>
        <v>0</v>
      </c>
      <c r="F28">
        <f t="shared" ref="F28" si="16">SUM(B17:B28)</f>
        <v>0</v>
      </c>
      <c r="G28" s="4">
        <f t="shared" si="9"/>
        <v>0</v>
      </c>
      <c r="H28" s="4">
        <f t="shared" si="3"/>
        <v>0</v>
      </c>
      <c r="I28" s="3">
        <f t="shared" si="4"/>
        <v>55000</v>
      </c>
      <c r="J28" s="6"/>
    </row>
    <row r="29" spans="1:10" x14ac:dyDescent="0.3">
      <c r="A29">
        <f t="shared" si="5"/>
        <v>22</v>
      </c>
      <c r="B29" s="7"/>
      <c r="C29" s="1">
        <f t="shared" si="6"/>
        <v>0</v>
      </c>
      <c r="D29" s="4">
        <f t="shared" si="1"/>
        <v>0</v>
      </c>
      <c r="E29" s="4">
        <f t="shared" si="0"/>
        <v>0</v>
      </c>
      <c r="F29">
        <f t="shared" ref="F29" si="17">SUM(B18:B29)</f>
        <v>0</v>
      </c>
      <c r="G29" s="4">
        <f t="shared" si="9"/>
        <v>0</v>
      </c>
      <c r="H29" s="4">
        <f t="shared" si="3"/>
        <v>0</v>
      </c>
      <c r="I29" s="3">
        <f t="shared" si="4"/>
        <v>55000</v>
      </c>
      <c r="J29" s="6"/>
    </row>
    <row r="30" spans="1:10" x14ac:dyDescent="0.3">
      <c r="A30">
        <f t="shared" si="5"/>
        <v>23</v>
      </c>
      <c r="B30" s="7"/>
      <c r="C30" s="1">
        <f t="shared" si="6"/>
        <v>0</v>
      </c>
      <c r="D30" s="4">
        <f t="shared" si="1"/>
        <v>0</v>
      </c>
      <c r="E30" s="4">
        <f t="shared" si="0"/>
        <v>0</v>
      </c>
      <c r="F30">
        <f t="shared" ref="F30" si="18">SUM(B19:B30)</f>
        <v>0</v>
      </c>
      <c r="G30" s="4">
        <f t="shared" si="9"/>
        <v>0</v>
      </c>
      <c r="H30" s="4">
        <f t="shared" si="3"/>
        <v>0</v>
      </c>
      <c r="I30" s="3">
        <f t="shared" si="4"/>
        <v>55000</v>
      </c>
      <c r="J30" s="6"/>
    </row>
    <row r="31" spans="1:10" x14ac:dyDescent="0.3">
      <c r="A31">
        <f t="shared" si="5"/>
        <v>24</v>
      </c>
      <c r="B31" s="7"/>
      <c r="C31" s="1">
        <f t="shared" si="6"/>
        <v>0</v>
      </c>
      <c r="D31" s="4">
        <f t="shared" si="1"/>
        <v>0</v>
      </c>
      <c r="E31" s="4">
        <f t="shared" si="0"/>
        <v>0</v>
      </c>
      <c r="F31">
        <f t="shared" ref="F31" si="19">SUM(B20:B31)</f>
        <v>0</v>
      </c>
      <c r="G31" s="4">
        <f t="shared" si="9"/>
        <v>0</v>
      </c>
      <c r="H31" s="4">
        <f t="shared" si="3"/>
        <v>0</v>
      </c>
      <c r="I31" s="3">
        <f t="shared" si="4"/>
        <v>55000</v>
      </c>
      <c r="J31" s="6"/>
    </row>
    <row r="32" spans="1:10" x14ac:dyDescent="0.3">
      <c r="A32">
        <f t="shared" si="5"/>
        <v>25</v>
      </c>
      <c r="B32" s="7"/>
      <c r="C32" s="1">
        <f t="shared" si="6"/>
        <v>0</v>
      </c>
      <c r="D32" s="4">
        <f t="shared" si="1"/>
        <v>0</v>
      </c>
      <c r="E32" s="4">
        <f t="shared" si="0"/>
        <v>0</v>
      </c>
      <c r="F32">
        <f t="shared" ref="F32" si="20">SUM(B21:B32)</f>
        <v>0</v>
      </c>
      <c r="G32" s="4">
        <f t="shared" si="9"/>
        <v>0</v>
      </c>
      <c r="H32" s="4">
        <f t="shared" si="3"/>
        <v>0</v>
      </c>
      <c r="I32" s="3">
        <f t="shared" si="4"/>
        <v>55000</v>
      </c>
      <c r="J32" s="6"/>
    </row>
    <row r="33" spans="1:10" x14ac:dyDescent="0.3">
      <c r="A33">
        <f t="shared" si="5"/>
        <v>26</v>
      </c>
      <c r="B33" s="7"/>
      <c r="C33" s="1">
        <f t="shared" si="6"/>
        <v>0</v>
      </c>
      <c r="D33" s="4">
        <f t="shared" si="1"/>
        <v>0</v>
      </c>
      <c r="E33" s="4">
        <f t="shared" si="0"/>
        <v>0</v>
      </c>
      <c r="F33">
        <f t="shared" ref="F33" si="21">SUM(B22:B33)</f>
        <v>0</v>
      </c>
      <c r="G33" s="4">
        <f t="shared" si="9"/>
        <v>0</v>
      </c>
      <c r="H33" s="4">
        <f t="shared" si="3"/>
        <v>0</v>
      </c>
      <c r="I33" s="3">
        <f t="shared" si="4"/>
        <v>55000</v>
      </c>
      <c r="J33" s="6"/>
    </row>
    <row r="34" spans="1:10" x14ac:dyDescent="0.3">
      <c r="A34">
        <f t="shared" si="5"/>
        <v>27</v>
      </c>
      <c r="B34" s="7"/>
      <c r="C34" s="1">
        <f t="shared" si="6"/>
        <v>0</v>
      </c>
      <c r="D34" s="4">
        <f t="shared" si="1"/>
        <v>0</v>
      </c>
      <c r="E34" s="4">
        <f t="shared" si="0"/>
        <v>0</v>
      </c>
      <c r="F34">
        <f t="shared" ref="F34" si="22">SUM(B23:B34)</f>
        <v>0</v>
      </c>
      <c r="G34" s="4">
        <f t="shared" si="9"/>
        <v>0</v>
      </c>
      <c r="H34" s="4">
        <f t="shared" si="3"/>
        <v>0</v>
      </c>
      <c r="I34" s="3">
        <f t="shared" si="4"/>
        <v>55000</v>
      </c>
      <c r="J34" s="6"/>
    </row>
    <row r="35" spans="1:10" x14ac:dyDescent="0.3">
      <c r="A35">
        <f t="shared" si="5"/>
        <v>28</v>
      </c>
      <c r="B35" s="7"/>
      <c r="C35" s="1">
        <f t="shared" si="6"/>
        <v>0</v>
      </c>
      <c r="D35" s="4">
        <f t="shared" si="1"/>
        <v>0</v>
      </c>
      <c r="E35" s="4">
        <f t="shared" si="0"/>
        <v>0</v>
      </c>
      <c r="F35">
        <f t="shared" ref="F35" si="23">SUM(B24:B35)</f>
        <v>0</v>
      </c>
      <c r="G35" s="4">
        <f t="shared" si="9"/>
        <v>0</v>
      </c>
      <c r="H35" s="4">
        <f t="shared" si="3"/>
        <v>0</v>
      </c>
      <c r="I35" s="3">
        <f t="shared" si="4"/>
        <v>55000</v>
      </c>
      <c r="J35" s="6"/>
    </row>
    <row r="36" spans="1:10" x14ac:dyDescent="0.3">
      <c r="A36">
        <f t="shared" si="5"/>
        <v>29</v>
      </c>
      <c r="B36" s="7"/>
      <c r="C36" s="1">
        <f t="shared" si="6"/>
        <v>0</v>
      </c>
      <c r="D36" s="4">
        <f t="shared" si="1"/>
        <v>0</v>
      </c>
      <c r="E36" s="4">
        <f t="shared" si="0"/>
        <v>0</v>
      </c>
      <c r="F36">
        <f t="shared" ref="F36" si="24">SUM(B25:B36)</f>
        <v>0</v>
      </c>
      <c r="G36" s="4">
        <f t="shared" si="9"/>
        <v>0</v>
      </c>
      <c r="H36" s="4">
        <f t="shared" si="3"/>
        <v>0</v>
      </c>
      <c r="I36" s="3">
        <f t="shared" si="4"/>
        <v>55000</v>
      </c>
      <c r="J36" s="6"/>
    </row>
    <row r="37" spans="1:10" x14ac:dyDescent="0.3">
      <c r="A37">
        <f t="shared" si="5"/>
        <v>30</v>
      </c>
      <c r="B37" s="7"/>
      <c r="C37" s="1">
        <f t="shared" si="6"/>
        <v>0</v>
      </c>
      <c r="D37" s="4">
        <f t="shared" si="1"/>
        <v>0</v>
      </c>
      <c r="E37" s="4">
        <f t="shared" si="0"/>
        <v>0</v>
      </c>
      <c r="F37">
        <f t="shared" ref="F37" si="25">SUM(B26:B37)</f>
        <v>0</v>
      </c>
      <c r="G37" s="4">
        <f t="shared" si="9"/>
        <v>0</v>
      </c>
      <c r="H37" s="4">
        <f t="shared" si="3"/>
        <v>0</v>
      </c>
      <c r="I37" s="3">
        <f t="shared" si="4"/>
        <v>55000</v>
      </c>
      <c r="J37" s="6"/>
    </row>
    <row r="38" spans="1:10" x14ac:dyDescent="0.3">
      <c r="A38">
        <f t="shared" si="5"/>
        <v>31</v>
      </c>
      <c r="B38" s="7"/>
      <c r="C38" s="1">
        <f t="shared" si="6"/>
        <v>0</v>
      </c>
      <c r="D38" s="4">
        <f t="shared" si="1"/>
        <v>0</v>
      </c>
      <c r="E38" s="4">
        <f t="shared" si="0"/>
        <v>0</v>
      </c>
      <c r="F38">
        <f t="shared" ref="F38" si="26">SUM(B27:B38)</f>
        <v>0</v>
      </c>
      <c r="G38" s="4">
        <f t="shared" si="9"/>
        <v>0</v>
      </c>
      <c r="H38" s="4">
        <f t="shared" si="3"/>
        <v>0</v>
      </c>
      <c r="I38" s="3">
        <f t="shared" si="4"/>
        <v>55000</v>
      </c>
      <c r="J38" s="6"/>
    </row>
    <row r="39" spans="1:10" x14ac:dyDescent="0.3">
      <c r="A39">
        <f t="shared" si="5"/>
        <v>32</v>
      </c>
      <c r="B39" s="7"/>
      <c r="C39" s="1">
        <f t="shared" si="6"/>
        <v>0</v>
      </c>
      <c r="D39" s="4">
        <f t="shared" si="1"/>
        <v>0</v>
      </c>
      <c r="E39" s="4">
        <f t="shared" si="0"/>
        <v>0</v>
      </c>
      <c r="F39">
        <f t="shared" ref="F39" si="27">SUM(B28:B39)</f>
        <v>0</v>
      </c>
      <c r="G39" s="4">
        <f t="shared" si="9"/>
        <v>0</v>
      </c>
      <c r="H39" s="4">
        <f t="shared" si="3"/>
        <v>0</v>
      </c>
      <c r="I39" s="3">
        <f t="shared" si="4"/>
        <v>55000</v>
      </c>
      <c r="J39" s="6"/>
    </row>
    <row r="40" spans="1:10" x14ac:dyDescent="0.3">
      <c r="A40">
        <f t="shared" si="5"/>
        <v>33</v>
      </c>
      <c r="B40" s="7"/>
      <c r="C40" s="1">
        <f t="shared" si="6"/>
        <v>0</v>
      </c>
      <c r="D40" s="4">
        <f t="shared" si="1"/>
        <v>0</v>
      </c>
      <c r="E40" s="4">
        <f t="shared" ref="E40:E67" si="28">B40+D40</f>
        <v>0</v>
      </c>
      <c r="F40">
        <f t="shared" ref="F40" si="29">SUM(B29:B40)</f>
        <v>0</v>
      </c>
      <c r="G40" s="4">
        <f t="shared" si="9"/>
        <v>0</v>
      </c>
      <c r="H40" s="4">
        <f t="shared" si="3"/>
        <v>0</v>
      </c>
      <c r="I40" s="3">
        <f t="shared" si="4"/>
        <v>55000</v>
      </c>
      <c r="J40" s="6"/>
    </row>
    <row r="41" spans="1:10" x14ac:dyDescent="0.3">
      <c r="A41">
        <f t="shared" si="5"/>
        <v>34</v>
      </c>
      <c r="B41" s="7"/>
      <c r="C41" s="1">
        <f t="shared" si="6"/>
        <v>0</v>
      </c>
      <c r="D41" s="4">
        <f t="shared" ref="D41:D67" si="30">IF(C41&gt;$D$4/12,C41,0)</f>
        <v>0</v>
      </c>
      <c r="E41" s="4">
        <f t="shared" si="28"/>
        <v>0</v>
      </c>
      <c r="F41">
        <f t="shared" ref="F41" si="31">SUM(B30:B41)</f>
        <v>0</v>
      </c>
      <c r="G41" s="4">
        <f t="shared" si="9"/>
        <v>0</v>
      </c>
      <c r="H41" s="4">
        <f t="shared" si="3"/>
        <v>0</v>
      </c>
      <c r="I41" s="3">
        <f t="shared" ref="I41:I67" si="32">$C$1-F41-G40</f>
        <v>55000</v>
      </c>
      <c r="J41" s="6"/>
    </row>
    <row r="42" spans="1:10" x14ac:dyDescent="0.3">
      <c r="A42">
        <f t="shared" si="5"/>
        <v>35</v>
      </c>
      <c r="B42" s="7"/>
      <c r="C42" s="1">
        <f t="shared" si="6"/>
        <v>0</v>
      </c>
      <c r="D42" s="4">
        <f t="shared" si="30"/>
        <v>0</v>
      </c>
      <c r="E42" s="4">
        <f t="shared" si="28"/>
        <v>0</v>
      </c>
      <c r="F42">
        <f t="shared" ref="F42" si="33">SUM(B31:B42)</f>
        <v>0</v>
      </c>
      <c r="G42" s="4">
        <f t="shared" si="9"/>
        <v>0</v>
      </c>
      <c r="H42" s="4">
        <f t="shared" si="3"/>
        <v>0</v>
      </c>
      <c r="I42" s="3">
        <f t="shared" si="32"/>
        <v>55000</v>
      </c>
      <c r="J42" s="6"/>
    </row>
    <row r="43" spans="1:10" x14ac:dyDescent="0.3">
      <c r="A43">
        <f t="shared" si="5"/>
        <v>36</v>
      </c>
      <c r="B43" s="7"/>
      <c r="C43" s="1">
        <f t="shared" si="6"/>
        <v>0</v>
      </c>
      <c r="D43" s="4">
        <f t="shared" si="30"/>
        <v>0</v>
      </c>
      <c r="E43" s="4">
        <f t="shared" si="28"/>
        <v>0</v>
      </c>
      <c r="F43">
        <f t="shared" ref="F43" si="34">SUM(B32:B43)</f>
        <v>0</v>
      </c>
      <c r="G43" s="4">
        <f t="shared" si="9"/>
        <v>0</v>
      </c>
      <c r="H43" s="4">
        <f t="shared" si="3"/>
        <v>0</v>
      </c>
      <c r="I43" s="3">
        <f t="shared" si="32"/>
        <v>55000</v>
      </c>
      <c r="J43" s="6"/>
    </row>
    <row r="44" spans="1:10" x14ac:dyDescent="0.3">
      <c r="J44" s="6"/>
    </row>
    <row r="45" spans="1:10" x14ac:dyDescent="0.3">
      <c r="J45" s="6"/>
    </row>
    <row r="46" spans="1:10" x14ac:dyDescent="0.3">
      <c r="J46" s="6"/>
    </row>
    <row r="47" spans="1:10" x14ac:dyDescent="0.3">
      <c r="J47" s="6"/>
    </row>
    <row r="48" spans="1:10" x14ac:dyDescent="0.3">
      <c r="J48" s="6"/>
    </row>
    <row r="49" spans="10:10" x14ac:dyDescent="0.3">
      <c r="J49" s="6"/>
    </row>
    <row r="50" spans="10:10" x14ac:dyDescent="0.3">
      <c r="J50" s="6"/>
    </row>
    <row r="51" spans="10:10" x14ac:dyDescent="0.3">
      <c r="J51" s="6"/>
    </row>
    <row r="52" spans="10:10" x14ac:dyDescent="0.3">
      <c r="J52" s="6"/>
    </row>
    <row r="53" spans="10:10" x14ac:dyDescent="0.3">
      <c r="J53" s="6"/>
    </row>
    <row r="54" spans="10:10" x14ac:dyDescent="0.3">
      <c r="J54" s="6"/>
    </row>
    <row r="55" spans="10:10" x14ac:dyDescent="0.3">
      <c r="J55" s="6"/>
    </row>
    <row r="56" spans="10:10" x14ac:dyDescent="0.3">
      <c r="J56" s="6"/>
    </row>
    <row r="57" spans="10:10" x14ac:dyDescent="0.3">
      <c r="J57" s="6"/>
    </row>
    <row r="58" spans="10:10" x14ac:dyDescent="0.3">
      <c r="J58" s="6"/>
    </row>
    <row r="59" spans="10:10" x14ac:dyDescent="0.3">
      <c r="J59" s="6"/>
    </row>
    <row r="60" spans="10:10" x14ac:dyDescent="0.3">
      <c r="J60" s="6"/>
    </row>
    <row r="61" spans="10:10" x14ac:dyDescent="0.3">
      <c r="J61" s="6"/>
    </row>
    <row r="62" spans="10:10" x14ac:dyDescent="0.3">
      <c r="J62" s="6"/>
    </row>
    <row r="63" spans="10:10" x14ac:dyDescent="0.3">
      <c r="J63" s="6"/>
    </row>
    <row r="64" spans="10:10" x14ac:dyDescent="0.3">
      <c r="J64" s="6"/>
    </row>
    <row r="65" spans="10:10" x14ac:dyDescent="0.3">
      <c r="J65" s="6"/>
    </row>
    <row r="66" spans="10:10" x14ac:dyDescent="0.3">
      <c r="J66" s="6"/>
    </row>
    <row r="67" spans="10:10" x14ac:dyDescent="0.3">
      <c r="J67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BBUP-CABB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Aitor Ezeiza Virumbrales</dc:creator>
  <cp:lastModifiedBy>Jose Javier Salvador Gonzalez</cp:lastModifiedBy>
  <dcterms:created xsi:type="dcterms:W3CDTF">2020-04-15T14:49:33Z</dcterms:created>
  <dcterms:modified xsi:type="dcterms:W3CDTF">2020-05-05T11:50:21Z</dcterms:modified>
</cp:coreProperties>
</file>