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H:\COMUN\Administracion\CONTRATOS\xxx Servicio de Mantenimiento y Gestión de averías de las redes municiplales de abastecimiento de los municipios gesionados por el CABB\doc word\"/>
    </mc:Choice>
  </mc:AlternateContent>
  <xr:revisionPtr revIDLastSave="0" documentId="13_ncr:1_{D2E1F7B8-7F32-4916-9332-38971D19B290}" xr6:coauthVersionLast="45" xr6:coauthVersionMax="45" xr10:uidLastSave="{00000000-0000-0000-0000-000000000000}"/>
  <bookViews>
    <workbookView xWindow="3105" yWindow="3165" windowWidth="21600" windowHeight="11385" activeTab="2" xr2:uid="{00000000-000D-0000-FFFF-FFFF00000000}"/>
  </bookViews>
  <sheets>
    <sheet name="LOTE A TODO" sheetId="7" r:id="rId1"/>
    <sheet name="LOTE A UNIDADES" sheetId="11" r:id="rId2"/>
    <sheet name="LOTE A OFERTA" sheetId="12" r:id="rId3"/>
    <sheet name="RESUMEN" sheetId="13" r:id="rId4"/>
    <sheet name="RESUMEN (2)" sheetId="14" r:id="rId5"/>
  </sheets>
  <definedNames>
    <definedName name="_xlnm._FilterDatabase" localSheetId="2" hidden="1">'LOTE A OFERTA'!$A$47:$F$47</definedName>
    <definedName name="_xlnm._FilterDatabase" localSheetId="0" hidden="1">'LOTE A TODO'!$A$60:$G$60</definedName>
    <definedName name="_xlnm._FilterDatabase" localSheetId="1" hidden="1">'LOTE A UNIDADES'!$A$60:$E$60</definedName>
    <definedName name="_xlnm._FilterDatabase" localSheetId="3" hidden="1">RESUMEN!#REF!</definedName>
    <definedName name="_xlnm._FilterDatabase" localSheetId="4" hidden="1">'RESUMEN (2)'!#REF!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4" l="1"/>
  <c r="B7" i="13" l="1"/>
  <c r="B6" i="13"/>
  <c r="B4" i="13"/>
  <c r="B3" i="13"/>
  <c r="G15" i="7"/>
  <c r="G14" i="7"/>
  <c r="G13" i="7"/>
  <c r="G6" i="7" s="1"/>
  <c r="G12" i="7"/>
  <c r="G11" i="7"/>
  <c r="G10" i="7"/>
  <c r="G9" i="7"/>
  <c r="G8" i="7"/>
  <c r="G5" i="7"/>
  <c r="G3" i="7" s="1"/>
  <c r="G1118" i="7" l="1"/>
  <c r="G1117" i="7"/>
  <c r="G1116" i="7"/>
  <c r="G1115" i="7"/>
  <c r="G1114" i="7"/>
  <c r="G1113" i="7"/>
  <c r="G1112" i="7"/>
  <c r="G1107" i="7"/>
  <c r="G1109" i="7"/>
  <c r="G1108" i="7"/>
  <c r="G1106" i="7"/>
  <c r="G1105" i="7"/>
  <c r="G1104" i="7"/>
  <c r="G1103" i="7"/>
  <c r="G1102" i="7"/>
  <c r="G1101" i="7"/>
  <c r="G1100" i="7"/>
  <c r="G1097" i="7"/>
  <c r="G1096" i="7"/>
  <c r="G1095" i="7"/>
  <c r="G1094" i="7"/>
  <c r="G1093" i="7"/>
  <c r="G1090" i="7"/>
  <c r="G1089" i="7"/>
  <c r="G1088" i="7"/>
  <c r="G1087" i="7"/>
  <c r="G1084" i="7"/>
  <c r="G1083" i="7"/>
  <c r="G1082" i="7"/>
  <c r="G1081" i="7"/>
  <c r="G1080" i="7"/>
  <c r="G1079" i="7"/>
  <c r="G1078" i="7"/>
  <c r="G1077" i="7"/>
  <c r="G1074" i="7"/>
  <c r="G1073" i="7"/>
  <c r="G1072" i="7"/>
  <c r="G1071" i="7"/>
  <c r="G1070" i="7"/>
  <c r="G1069" i="7"/>
  <c r="G1068" i="7"/>
  <c r="G1067" i="7"/>
  <c r="G1066" i="7"/>
  <c r="G1065" i="7"/>
  <c r="G1064" i="7"/>
  <c r="G1063" i="7"/>
  <c r="G1062" i="7"/>
  <c r="G1061" i="7"/>
  <c r="G1060" i="7"/>
  <c r="G1057" i="7"/>
  <c r="G1056" i="7"/>
  <c r="G1055" i="7"/>
  <c r="G1054" i="7"/>
  <c r="G1053" i="7"/>
  <c r="G1052" i="7"/>
  <c r="G1051" i="7"/>
  <c r="G1050" i="7"/>
  <c r="G1049" i="7"/>
  <c r="G1048" i="7"/>
  <c r="G1047" i="7"/>
  <c r="G1046" i="7"/>
  <c r="G1045" i="7"/>
  <c r="G1044" i="7"/>
  <c r="G1043" i="7"/>
  <c r="G1042" i="7"/>
  <c r="G1041" i="7"/>
  <c r="G1040" i="7"/>
  <c r="G1038" i="7"/>
  <c r="G1037" i="7"/>
  <c r="G1034" i="7"/>
  <c r="G1033" i="7"/>
  <c r="G1030" i="7"/>
  <c r="G1029" i="7"/>
  <c r="G1028" i="7"/>
  <c r="G1027" i="7"/>
  <c r="G1026" i="7"/>
  <c r="G1025" i="7"/>
  <c r="G1022" i="7"/>
  <c r="G1021" i="7"/>
  <c r="G1020" i="7"/>
  <c r="G1017" i="7"/>
  <c r="G1014" i="7"/>
  <c r="G1013" i="7"/>
  <c r="G1012" i="7"/>
  <c r="G1011" i="7"/>
  <c r="G1008" i="7"/>
  <c r="G1005" i="7"/>
  <c r="G1004" i="7"/>
  <c r="G1003" i="7"/>
  <c r="G1000" i="7"/>
  <c r="G999" i="7"/>
  <c r="G998" i="7"/>
  <c r="G995" i="7"/>
  <c r="G994" i="7"/>
  <c r="G993" i="7"/>
  <c r="G990" i="7"/>
  <c r="G989" i="7"/>
  <c r="G987" i="7"/>
  <c r="G986" i="7"/>
  <c r="G985" i="7"/>
  <c r="G984" i="7"/>
  <c r="G983" i="7"/>
  <c r="G982" i="7"/>
  <c r="G981" i="7"/>
  <c r="G980" i="7"/>
  <c r="G979" i="7"/>
  <c r="G978" i="7"/>
  <c r="G977" i="7"/>
  <c r="G976" i="7"/>
  <c r="G975" i="7"/>
  <c r="G974" i="7"/>
  <c r="G971" i="7"/>
  <c r="G970" i="7"/>
  <c r="G969" i="7"/>
  <c r="G968" i="7"/>
  <c r="G965" i="7"/>
  <c r="G964" i="7"/>
  <c r="G963" i="7"/>
  <c r="G962" i="7"/>
  <c r="G961" i="7"/>
  <c r="G960" i="7"/>
  <c r="G959" i="7"/>
  <c r="G958" i="7"/>
  <c r="G957" i="7"/>
  <c r="G954" i="7"/>
  <c r="G953" i="7"/>
  <c r="G950" i="7"/>
  <c r="G947" i="7"/>
  <c r="G946" i="7"/>
  <c r="G945" i="7"/>
  <c r="G944" i="7"/>
  <c r="G941" i="7"/>
  <c r="G940" i="7"/>
  <c r="G939" i="7"/>
  <c r="G938" i="7"/>
  <c r="G937" i="7"/>
  <c r="G936" i="7"/>
  <c r="G933" i="7"/>
  <c r="G932" i="7"/>
  <c r="G931" i="7"/>
  <c r="G930" i="7"/>
  <c r="G929" i="7"/>
  <c r="G928" i="7"/>
  <c r="G927" i="7"/>
  <c r="G926" i="7"/>
  <c r="G923" i="7"/>
  <c r="G922" i="7"/>
  <c r="G921" i="7"/>
  <c r="G918" i="7"/>
  <c r="G917" i="7"/>
  <c r="G916" i="7"/>
  <c r="G915" i="7"/>
  <c r="G914" i="7"/>
  <c r="G913" i="7"/>
  <c r="G912" i="7"/>
  <c r="G911" i="7"/>
  <c r="G908" i="7"/>
  <c r="G907" i="7"/>
  <c r="G904" i="7"/>
  <c r="G903" i="7"/>
  <c r="G900" i="7"/>
  <c r="G899" i="7"/>
  <c r="G898" i="7"/>
  <c r="G897" i="7"/>
  <c r="G896" i="7"/>
  <c r="G895" i="7"/>
  <c r="G894" i="7"/>
  <c r="G893" i="7"/>
  <c r="G892" i="7"/>
  <c r="G889" i="7"/>
  <c r="G888" i="7"/>
  <c r="G887" i="7"/>
  <c r="G886" i="7"/>
  <c r="G885" i="7"/>
  <c r="G884" i="7"/>
  <c r="G881" i="7"/>
  <c r="G880" i="7"/>
  <c r="G879" i="7"/>
  <c r="G878" i="7"/>
  <c r="G877" i="7"/>
  <c r="G874" i="7"/>
  <c r="G873" i="7"/>
  <c r="G872" i="7"/>
  <c r="G871" i="7"/>
  <c r="G870" i="7"/>
  <c r="G869" i="7"/>
  <c r="G868" i="7"/>
  <c r="G867" i="7"/>
  <c r="G866" i="7"/>
  <c r="G865" i="7"/>
  <c r="G864" i="7"/>
  <c r="G863" i="7"/>
  <c r="G860" i="7"/>
  <c r="G859" i="7"/>
  <c r="G858" i="7"/>
  <c r="G857" i="7"/>
  <c r="G856" i="7"/>
  <c r="G855" i="7"/>
  <c r="G854" i="7"/>
  <c r="G853" i="7"/>
  <c r="G852" i="7"/>
  <c r="G851" i="7"/>
  <c r="G850" i="7"/>
  <c r="G847" i="7"/>
  <c r="G846" i="7"/>
  <c r="G845" i="7"/>
  <c r="G844" i="7"/>
  <c r="G843" i="7"/>
  <c r="G842" i="7"/>
  <c r="G841" i="7"/>
  <c r="G840" i="7"/>
  <c r="G839" i="7"/>
  <c r="G838" i="7"/>
  <c r="G837" i="7"/>
  <c r="G836" i="7"/>
  <c r="G833" i="7"/>
  <c r="G832" i="7"/>
  <c r="G831" i="7"/>
  <c r="G830" i="7"/>
  <c r="G829" i="7"/>
  <c r="G826" i="7"/>
  <c r="G825" i="7"/>
  <c r="G824" i="7"/>
  <c r="G823" i="7"/>
  <c r="G822" i="7"/>
  <c r="G821" i="7"/>
  <c r="G820" i="7"/>
  <c r="G819" i="7"/>
  <c r="G818" i="7"/>
  <c r="G817" i="7"/>
  <c r="G816" i="7"/>
  <c r="G813" i="7"/>
  <c r="G812" i="7"/>
  <c r="G811" i="7"/>
  <c r="G810" i="7"/>
  <c r="G809" i="7"/>
  <c r="G808" i="7"/>
  <c r="G807" i="7"/>
  <c r="G806" i="7"/>
  <c r="G805" i="7"/>
  <c r="G804" i="7"/>
  <c r="G803" i="7"/>
  <c r="G802" i="7"/>
  <c r="G801" i="7"/>
  <c r="G800" i="7"/>
  <c r="G799" i="7"/>
  <c r="G798" i="7"/>
  <c r="G795" i="7"/>
  <c r="G794" i="7"/>
  <c r="G793" i="7"/>
  <c r="G792" i="7"/>
  <c r="G791" i="7"/>
  <c r="G790" i="7"/>
  <c r="G789" i="7"/>
  <c r="G788" i="7"/>
  <c r="G785" i="7"/>
  <c r="G784" i="7"/>
  <c r="G783" i="7"/>
  <c r="G782" i="7"/>
  <c r="G781" i="7"/>
  <c r="G780" i="7"/>
  <c r="G779" i="7"/>
  <c r="G776" i="7"/>
  <c r="G775" i="7"/>
  <c r="G774" i="7"/>
  <c r="G773" i="7"/>
  <c r="G772" i="7"/>
  <c r="G769" i="7"/>
  <c r="G768" i="7"/>
  <c r="G767" i="7"/>
  <c r="G766" i="7"/>
  <c r="G765" i="7"/>
  <c r="G762" i="7"/>
  <c r="G761" i="7"/>
  <c r="G760" i="7"/>
  <c r="G759" i="7"/>
  <c r="G758" i="7"/>
  <c r="G757" i="7"/>
  <c r="G756" i="7"/>
  <c r="G753" i="7"/>
  <c r="G752" i="7"/>
  <c r="G751" i="7"/>
  <c r="G750" i="7"/>
  <c r="G749" i="7"/>
  <c r="G748" i="7"/>
  <c r="G747" i="7"/>
  <c r="G744" i="7"/>
  <c r="G743" i="7"/>
  <c r="G742" i="7"/>
  <c r="G741" i="7"/>
  <c r="G740" i="7"/>
  <c r="G739" i="7"/>
  <c r="G738" i="7"/>
  <c r="G737" i="7"/>
  <c r="G736" i="7"/>
  <c r="G733" i="7"/>
  <c r="G732" i="7"/>
  <c r="G731" i="7"/>
  <c r="G730" i="7"/>
  <c r="G729" i="7"/>
  <c r="G728" i="7"/>
  <c r="G727" i="7"/>
  <c r="G726" i="7"/>
  <c r="G725" i="7"/>
  <c r="G724" i="7"/>
  <c r="G721" i="7"/>
  <c r="G720" i="7"/>
  <c r="G719" i="7"/>
  <c r="G718" i="7"/>
  <c r="G717" i="7"/>
  <c r="G716" i="7"/>
  <c r="G715" i="7"/>
  <c r="G714" i="7"/>
  <c r="G713" i="7"/>
  <c r="G712" i="7"/>
  <c r="G711" i="7"/>
  <c r="G710" i="7"/>
  <c r="G709" i="7"/>
  <c r="G708" i="7"/>
  <c r="G707" i="7"/>
  <c r="G706" i="7"/>
  <c r="G705" i="7"/>
  <c r="G704" i="7"/>
  <c r="G701" i="7"/>
  <c r="G700" i="7"/>
  <c r="G699" i="7"/>
  <c r="G698" i="7"/>
  <c r="G697" i="7"/>
  <c r="G696" i="7"/>
  <c r="G695" i="7"/>
  <c r="G694" i="7"/>
  <c r="G691" i="7"/>
  <c r="G690" i="7"/>
  <c r="G689" i="7"/>
  <c r="G688" i="7"/>
  <c r="G687" i="7"/>
  <c r="G686" i="7"/>
  <c r="G685" i="7"/>
  <c r="G684" i="7"/>
  <c r="G683" i="7"/>
  <c r="G682" i="7"/>
  <c r="G681" i="7"/>
  <c r="G680" i="7"/>
  <c r="G679" i="7"/>
  <c r="G678" i="7"/>
  <c r="G677" i="7"/>
  <c r="G676" i="7"/>
  <c r="G673" i="7"/>
  <c r="G672" i="7"/>
  <c r="G671" i="7"/>
  <c r="G670" i="7"/>
  <c r="G669" i="7"/>
  <c r="G668" i="7"/>
  <c r="G667" i="7"/>
  <c r="G666" i="7"/>
  <c r="G665" i="7"/>
  <c r="G662" i="7"/>
  <c r="G661" i="7"/>
  <c r="G660" i="7"/>
  <c r="G659" i="7"/>
  <c r="G658" i="7"/>
  <c r="G657" i="7"/>
  <c r="G656" i="7"/>
  <c r="G655" i="7"/>
  <c r="G654" i="7"/>
  <c r="G653" i="7"/>
  <c r="G652" i="7"/>
  <c r="G649" i="7"/>
  <c r="G648" i="7"/>
  <c r="G647" i="7"/>
  <c r="G646" i="7"/>
  <c r="G645" i="7"/>
  <c r="G644" i="7"/>
  <c r="G643" i="7"/>
  <c r="G642" i="7"/>
  <c r="G641" i="7"/>
  <c r="G640" i="7"/>
  <c r="G639" i="7"/>
  <c r="G638" i="7"/>
  <c r="G637" i="7"/>
  <c r="G636" i="7"/>
  <c r="G635" i="7"/>
  <c r="G634" i="7"/>
  <c r="G631" i="7"/>
  <c r="G630" i="7"/>
  <c r="G629" i="7"/>
  <c r="G628" i="7"/>
  <c r="G627" i="7"/>
  <c r="G626" i="7"/>
  <c r="G625" i="7"/>
  <c r="G624" i="7"/>
  <c r="G623" i="7"/>
  <c r="G622" i="7"/>
  <c r="G621" i="7"/>
  <c r="G618" i="7"/>
  <c r="G617" i="7"/>
  <c r="G616" i="7"/>
  <c r="G615" i="7"/>
  <c r="G614" i="7"/>
  <c r="G613" i="7"/>
  <c r="G612" i="7"/>
  <c r="G611" i="7"/>
  <c r="G610" i="7"/>
  <c r="G609" i="7"/>
  <c r="G608" i="7"/>
  <c r="G607" i="7"/>
  <c r="G606" i="7"/>
  <c r="G605" i="7"/>
  <c r="G602" i="7"/>
  <c r="G601" i="7"/>
  <c r="G600" i="7"/>
  <c r="G599" i="7"/>
  <c r="G598" i="7"/>
  <c r="G597" i="7"/>
  <c r="G596" i="7"/>
  <c r="G593" i="7"/>
  <c r="G592" i="7"/>
  <c r="G591" i="7"/>
  <c r="G590" i="7"/>
  <c r="G589" i="7"/>
  <c r="G588" i="7"/>
  <c r="G587" i="7"/>
  <c r="G586" i="7"/>
  <c r="G585" i="7"/>
  <c r="G584" i="7"/>
  <c r="G583" i="7"/>
  <c r="G582" i="7"/>
  <c r="G581" i="7"/>
  <c r="G580" i="7"/>
  <c r="G579" i="7"/>
  <c r="G576" i="7"/>
  <c r="G575" i="7"/>
  <c r="G574" i="7"/>
  <c r="G573" i="7"/>
  <c r="G572" i="7"/>
  <c r="G571" i="7"/>
  <c r="G570" i="7"/>
  <c r="G569" i="7"/>
  <c r="G568" i="7"/>
  <c r="G567" i="7"/>
  <c r="G566" i="7"/>
  <c r="G565" i="7"/>
  <c r="G564" i="7"/>
  <c r="G563" i="7"/>
  <c r="G562" i="7"/>
  <c r="G559" i="7"/>
  <c r="G558" i="7"/>
  <c r="G557" i="7"/>
  <c r="G556" i="7"/>
  <c r="G555" i="7"/>
  <c r="G554" i="7"/>
  <c r="G553" i="7"/>
  <c r="G552" i="7"/>
  <c r="G551" i="7"/>
  <c r="G548" i="7"/>
  <c r="G547" i="7"/>
  <c r="G546" i="7"/>
  <c r="G545" i="7"/>
  <c r="G542" i="7"/>
  <c r="G541" i="7"/>
  <c r="G540" i="7"/>
  <c r="G539" i="7"/>
  <c r="G538" i="7"/>
  <c r="G537" i="7"/>
  <c r="G534" i="7"/>
  <c r="G533" i="7"/>
  <c r="G532" i="7"/>
  <c r="G531" i="7"/>
  <c r="G528" i="7"/>
  <c r="G527" i="7"/>
  <c r="G526" i="7"/>
  <c r="G525" i="7"/>
  <c r="G524" i="7"/>
  <c r="G523" i="7"/>
  <c r="G522" i="7"/>
  <c r="G521" i="7"/>
  <c r="G520" i="7"/>
  <c r="G519" i="7"/>
  <c r="G518" i="7"/>
  <c r="G515" i="7"/>
  <c r="G514" i="7"/>
  <c r="G513" i="7"/>
  <c r="G512" i="7"/>
  <c r="G511" i="7"/>
  <c r="G510" i="7"/>
  <c r="G507" i="7"/>
  <c r="G506" i="7"/>
  <c r="G505" i="7"/>
  <c r="G504" i="7"/>
  <c r="G501" i="7"/>
  <c r="G500" i="7"/>
  <c r="G499" i="7"/>
  <c r="G498" i="7"/>
  <c r="G495" i="7"/>
  <c r="G494" i="7"/>
  <c r="G493" i="7"/>
  <c r="G492" i="7"/>
  <c r="G491" i="7"/>
  <c r="G488" i="7"/>
  <c r="G487" i="7"/>
  <c r="G486" i="7"/>
  <c r="G485" i="7"/>
  <c r="G482" i="7"/>
  <c r="G481" i="7"/>
  <c r="G480" i="7"/>
  <c r="G479" i="7"/>
  <c r="G478" i="7"/>
  <c r="G477" i="7"/>
  <c r="G476" i="7"/>
  <c r="G473" i="7"/>
  <c r="G472" i="7"/>
  <c r="G471" i="7"/>
  <c r="G470" i="7"/>
  <c r="G469" i="7"/>
  <c r="G468" i="7"/>
  <c r="G467" i="7"/>
  <c r="G466" i="7"/>
  <c r="G465" i="7"/>
  <c r="G464" i="7"/>
  <c r="G461" i="7"/>
  <c r="G460" i="7"/>
  <c r="G459" i="7"/>
  <c r="G458" i="7"/>
  <c r="G457" i="7"/>
  <c r="G456" i="7"/>
  <c r="G455" i="7"/>
  <c r="G454" i="7"/>
  <c r="G453" i="7"/>
  <c r="G452" i="7"/>
  <c r="G451" i="7"/>
  <c r="G450" i="7"/>
  <c r="G449" i="7"/>
  <c r="G448" i="7"/>
  <c r="G447" i="7"/>
  <c r="G446" i="7"/>
  <c r="G443" i="7"/>
  <c r="G442" i="7"/>
  <c r="G441" i="7"/>
  <c r="G440" i="7"/>
  <c r="G439" i="7"/>
  <c r="G438" i="7"/>
  <c r="G437" i="7"/>
  <c r="G436" i="7"/>
  <c r="G433" i="7"/>
  <c r="G432" i="7"/>
  <c r="G431" i="7"/>
  <c r="G430" i="7"/>
  <c r="G429" i="7"/>
  <c r="G428" i="7"/>
  <c r="G427" i="7"/>
  <c r="G426" i="7"/>
  <c r="G425" i="7"/>
  <c r="G424" i="7"/>
  <c r="G423" i="7"/>
  <c r="G422" i="7"/>
  <c r="G421" i="7"/>
  <c r="G418" i="7"/>
  <c r="G417" i="7"/>
  <c r="G416" i="7"/>
  <c r="G415" i="7"/>
  <c r="G414" i="7"/>
  <c r="G413" i="7"/>
  <c r="G412" i="7"/>
  <c r="G411" i="7"/>
  <c r="G410" i="7"/>
  <c r="G409" i="7"/>
  <c r="G408" i="7"/>
  <c r="G407" i="7"/>
  <c r="G406" i="7"/>
  <c r="G403" i="7"/>
  <c r="G402" i="7"/>
  <c r="G401" i="7"/>
  <c r="G400" i="7"/>
  <c r="G399" i="7"/>
  <c r="G398" i="7"/>
  <c r="G397" i="7"/>
  <c r="G396" i="7"/>
  <c r="G395" i="7"/>
  <c r="G392" i="7"/>
  <c r="G391" i="7"/>
  <c r="G390" i="7"/>
  <c r="G389" i="7"/>
  <c r="G388" i="7"/>
  <c r="G387" i="7"/>
  <c r="G386" i="7"/>
  <c r="G385" i="7"/>
  <c r="G382" i="7"/>
  <c r="G381" i="7"/>
  <c r="G380" i="7"/>
  <c r="G379" i="7"/>
  <c r="G378" i="7"/>
  <c r="G377" i="7"/>
  <c r="G376" i="7"/>
  <c r="G375" i="7"/>
  <c r="G372" i="7"/>
  <c r="G371" i="7"/>
  <c r="G370" i="7"/>
  <c r="G369" i="7"/>
  <c r="G368" i="7"/>
  <c r="G367" i="7"/>
  <c r="G364" i="7"/>
  <c r="G363" i="7"/>
  <c r="G362" i="7"/>
  <c r="G361" i="7"/>
  <c r="G358" i="7"/>
  <c r="G357" i="7"/>
  <c r="G356" i="7"/>
  <c r="G355" i="7"/>
  <c r="G354" i="7"/>
  <c r="G353" i="7"/>
  <c r="G352" i="7"/>
  <c r="G351" i="7"/>
  <c r="G350" i="7"/>
  <c r="G349" i="7"/>
  <c r="G348" i="7"/>
  <c r="G347" i="7"/>
  <c r="G346" i="7"/>
  <c r="G343" i="7"/>
  <c r="G342" i="7"/>
  <c r="G341" i="7"/>
  <c r="G340" i="7"/>
  <c r="G339" i="7"/>
  <c r="G338" i="7"/>
  <c r="G337" i="7"/>
  <c r="G336" i="7"/>
  <c r="G333" i="7"/>
  <c r="G332" i="7"/>
  <c r="G331" i="7"/>
  <c r="G330" i="7"/>
  <c r="G329" i="7"/>
  <c r="G326" i="7"/>
  <c r="G325" i="7"/>
  <c r="G324" i="7"/>
  <c r="G323" i="7"/>
  <c r="G322" i="7"/>
  <c r="G321" i="7"/>
  <c r="G320" i="7"/>
  <c r="G319" i="7"/>
  <c r="G318" i="7"/>
  <c r="G315" i="7"/>
  <c r="G314" i="7"/>
  <c r="G313" i="7"/>
  <c r="G312" i="7"/>
  <c r="G311" i="7"/>
  <c r="G310" i="7"/>
  <c r="G309" i="7"/>
  <c r="G308" i="7"/>
  <c r="G307" i="7"/>
  <c r="G304" i="7"/>
  <c r="G303" i="7"/>
  <c r="G302" i="7"/>
  <c r="G301" i="7"/>
  <c r="G300" i="7"/>
  <c r="G299" i="7"/>
  <c r="G298" i="7"/>
  <c r="G297" i="7"/>
  <c r="G296" i="7"/>
  <c r="G293" i="7"/>
  <c r="G292" i="7"/>
  <c r="G291" i="7"/>
  <c r="G290" i="7"/>
  <c r="G289" i="7"/>
  <c r="G288" i="7"/>
  <c r="G287" i="7"/>
  <c r="G286" i="7"/>
  <c r="G285" i="7"/>
  <c r="G282" i="7"/>
  <c r="G281" i="7"/>
  <c r="G280" i="7"/>
  <c r="G279" i="7"/>
  <c r="G278" i="7"/>
  <c r="G277" i="7"/>
  <c r="G276" i="7"/>
  <c r="G275" i="7"/>
  <c r="G274" i="7"/>
  <c r="G273" i="7"/>
  <c r="G272" i="7"/>
  <c r="G271" i="7"/>
  <c r="G270" i="7"/>
  <c r="G269" i="7"/>
  <c r="G268" i="7"/>
  <c r="G267" i="7"/>
  <c r="G266" i="7"/>
  <c r="G265" i="7"/>
  <c r="G264" i="7"/>
  <c r="G263" i="7"/>
  <c r="G262" i="7"/>
  <c r="G261" i="7"/>
  <c r="G260" i="7"/>
  <c r="G259" i="7"/>
  <c r="G258" i="7"/>
  <c r="G257" i="7"/>
  <c r="G256" i="7"/>
  <c r="G255" i="7"/>
  <c r="G254" i="7"/>
  <c r="G251" i="7"/>
  <c r="G250" i="7"/>
  <c r="G249" i="7"/>
  <c r="G248" i="7"/>
  <c r="G247" i="7"/>
  <c r="G246" i="7"/>
  <c r="G245" i="7"/>
  <c r="G244" i="7"/>
  <c r="G243" i="7"/>
  <c r="G242" i="7"/>
  <c r="G239" i="7"/>
  <c r="G238" i="7"/>
  <c r="G237" i="7"/>
  <c r="G236" i="7"/>
  <c r="G235" i="7"/>
  <c r="G234" i="7"/>
  <c r="G233" i="7"/>
  <c r="G232" i="7"/>
  <c r="G231" i="7"/>
  <c r="G230" i="7"/>
  <c r="G227" i="7"/>
  <c r="G226" i="7"/>
  <c r="G225" i="7"/>
  <c r="G224" i="7"/>
  <c r="G223" i="7"/>
  <c r="G222" i="7"/>
  <c r="G221" i="7"/>
  <c r="G220" i="7"/>
  <c r="G219" i="7"/>
  <c r="G218" i="7"/>
  <c r="G215" i="7"/>
  <c r="G214" i="7"/>
  <c r="G213" i="7"/>
  <c r="G212" i="7"/>
  <c r="G211" i="7"/>
  <c r="G210" i="7"/>
  <c r="G209" i="7"/>
  <c r="G208" i="7"/>
  <c r="G207" i="7"/>
  <c r="G206" i="7"/>
  <c r="G205" i="7"/>
  <c r="G204" i="7"/>
  <c r="G201" i="7"/>
  <c r="G200" i="7"/>
  <c r="G199" i="7"/>
  <c r="G198" i="7"/>
  <c r="G197" i="7"/>
  <c r="G196" i="7"/>
  <c r="G195" i="7"/>
  <c r="G194" i="7"/>
  <c r="G193" i="7"/>
  <c r="G192" i="7"/>
  <c r="G191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6" i="7" l="1"/>
  <c r="B5" i="13" s="1"/>
  <c r="B9" i="13" s="1"/>
  <c r="G1110" i="7"/>
  <c r="G57" i="7"/>
</calcChain>
</file>

<file path=xl/sharedStrings.xml><?xml version="1.0" encoding="utf-8"?>
<sst xmlns="http://schemas.openxmlformats.org/spreadsheetml/2006/main" count="9312" uniqueCount="1739">
  <si>
    <t>CAMIÓN GÓNDOLA PARA TRANSPORTE DE MAQUINARIA</t>
  </si>
  <si>
    <t>CAMIÓN VOLQUETE 2 EJES 10 TM O 6 M3</t>
  </si>
  <si>
    <t>DESBROZADORA</t>
  </si>
  <si>
    <t>EQUIPO DE ILUMINACIÓN</t>
  </si>
  <si>
    <t>MÁQUINA PARA CORTAR ASFALTO O BALDOSA O ROTAFLEX</t>
  </si>
  <si>
    <t>MAQUINA PARA EJECUCIÓN DE ELECTROSOLDADURAS EN PE</t>
  </si>
  <si>
    <t>PAREJA DE SEMÁFOROS Y BATERÍAS</t>
  </si>
  <si>
    <t>RODILLO COMPACTADOR RANA</t>
  </si>
  <si>
    <t>RODILLO VIBRATORIO COMPACTADOR 1800 KG</t>
  </si>
  <si>
    <t>VEHÍCULO 4 X 4 TIPO PICK-UP EQUIPADA (NISSAN PICK-UP)</t>
  </si>
  <si>
    <t>MAQUINARIA</t>
  </si>
  <si>
    <t>H</t>
  </si>
  <si>
    <t>CAMION DOS EJES DE 2.8 A 4.5 TM. TIPO NISSAN CABSTAR O SIMILAR</t>
  </si>
  <si>
    <t>Km</t>
  </si>
  <si>
    <t>FURGONETA MEDIA EQUIPADA(TIPO BERLINGO. KANGOO. ETC)</t>
  </si>
  <si>
    <t>DUMPER 1500 KG CON CAPACIDAD SUPERIOR A 0.60 M3</t>
  </si>
  <si>
    <t xml:space="preserve">DUMPER 6000KG </t>
  </si>
  <si>
    <t>HORMIGONERA DE 250 LITROS</t>
  </si>
  <si>
    <t>HORMIGONERA ELECTRICA 80 LITROS</t>
  </si>
  <si>
    <t>TALADRO ELECTRICO PERCUSION, ATORNILLADOR ETC</t>
  </si>
  <si>
    <t>DIA</t>
  </si>
  <si>
    <t>RODILLO TAMDEM 3500KG</t>
  </si>
  <si>
    <t>PISÓN PARA COMPACTACIÓN DE ÁRIDOS)</t>
  </si>
  <si>
    <t>GENERADOR DE ELECTRICIDAD</t>
  </si>
  <si>
    <t>BOMBA DE ACHIQUE SUMERGIBLE</t>
  </si>
  <si>
    <t>MARTILLO ELÉCTRICO</t>
  </si>
  <si>
    <t>MOTOSIERRA</t>
  </si>
  <si>
    <t>HIDROLIMPIADORA</t>
  </si>
  <si>
    <t>MAQUINA DE TOMA EN CARGA UNIVERSAL PARA DN 25MM HASTA DN 63MM </t>
  </si>
  <si>
    <t>MAQUINA DE TOMA EN CARGA UNIVERSAL PARA  DN MAYOR DE 63MM </t>
  </si>
  <si>
    <t>GRUPO ELECTROGENO 100KVA</t>
  </si>
  <si>
    <t>BOMBA DE ACHIQUE TRIFÁSICA  10KW CON ARRANQUE DIRECTO Y 30 M DE TUBERÍA 6"</t>
  </si>
  <si>
    <t>CAMIÓN GRÚA</t>
  </si>
  <si>
    <t>CAMION CISTERNA</t>
  </si>
  <si>
    <t>EQUIPO DE LIMPIEZA CON AGUA A ALTA PRESIÓN (CAMIÓN CHUPON)</t>
  </si>
  <si>
    <t>PLATAFORMA  ANDAMIO  2MTS CON ACCESORIOS PARA MONTAJE</t>
  </si>
  <si>
    <t>EQUIPO DE SOLDADURA ELECTRICA CON SOLDADDOR INCLUIDO</t>
  </si>
  <si>
    <t>CONTENEDOR 6M3</t>
  </si>
  <si>
    <t>DENOMINACION</t>
  </si>
  <si>
    <t>DESCRIPCIÓN</t>
  </si>
  <si>
    <t>ESPECIFICACIONES</t>
  </si>
  <si>
    <t>UD</t>
  </si>
  <si>
    <t>UNIDADES</t>
  </si>
  <si>
    <t>PRECIO</t>
  </si>
  <si>
    <t>PRECIO TOTAL</t>
  </si>
  <si>
    <t xml:space="preserve">Fresado de firme por empresa especializada de  hasta 6cm, riego de imprimacion, aglomerado asfaltico en caliente tipo AC16 surf S (S-12) ofita, extendido y compactado por medios mecanicos </t>
  </si>
  <si>
    <t>M2</t>
  </si>
  <si>
    <t>MANTENIMIENTO PREVENTIVO DE VÁLVULAS REDUCTORAS DE PRESIÓN</t>
  </si>
  <si>
    <t>CORTE DE AGUA UNITARIO DIURNO</t>
  </si>
  <si>
    <t>CORTE DE AGUA UNITARIO NOCTURNO</t>
  </si>
  <si>
    <t>SOLICITUD DE INFORMACIÓN</t>
  </si>
  <si>
    <t>INSPECCION DE ACOMETIDA</t>
  </si>
  <si>
    <t>DESINFECCION DEPOSITO</t>
  </si>
  <si>
    <t>M3</t>
  </si>
  <si>
    <t>INSPECCION DEPOSITOS</t>
  </si>
  <si>
    <t>MATERIALES</t>
  </si>
  <si>
    <t>TUBERÍA DN 20 PE 100 SDR 11</t>
  </si>
  <si>
    <t>Tubo de polietileno PE 100, de color negro con bandas de color azul, de 20 mm de diámetro exterior y 2 mm de espesor, SDR11, PN=16 atm, incluyendo pruebas de presión y estanqueidad, según UNE-EN 12201-2.</t>
  </si>
  <si>
    <t>MASA_ Tuberia-PE-100 o equivalente</t>
  </si>
  <si>
    <t>ml</t>
  </si>
  <si>
    <t>TUBERÍA DN 25 PE 100 SDR 11</t>
  </si>
  <si>
    <t>Tubo de polietileno PE 100, de color negro con bandas de color azul, de 25 mm de diámetro exterior y 2,3 mm de espesor, SDR11, PN=16 atm, incluyendo pruebas de presión y estanqueidad, según UNE-EN 12201-2.</t>
  </si>
  <si>
    <t>TUBERÍA DN 32 PE 100 SDR 11</t>
  </si>
  <si>
    <t>Tubo de polietileno PE 100, de color negro con bandas de color azul, de 32 mm de diámetro exterior y 3 mm de espesor, SDR11, PN=16 atm, incluyendo pruebas de presión y estanqueidad, según UNE-EN 12201-2.</t>
  </si>
  <si>
    <t>TUBERÍA DN 40 PE 100 SDR 11</t>
  </si>
  <si>
    <t>Tubo de polietileno PE 100, de color negro con bandas de color azul, de 40 mm de diámetro exterior y 3,7 mm de espesor, SDR11, PN=16 atm, incluyendo pruebas de presión y estanqueidad, según UNE-EN 12201-2.</t>
  </si>
  <si>
    <t>TUBERÍA DN 50 PE 100 SDR 11</t>
  </si>
  <si>
    <t>Tubo de polietileno PE 100, de color negro con bandas de color azul, de 50 mm de diámetro exterior y 4,6 mm de espesor, SDR11, PN=16 atm, incluyendo pruebas de presión y estanqueidad, según UNE-EN 12201-2.</t>
  </si>
  <si>
    <t>TUBERÍA DN 63 PE 100 SDR 11</t>
  </si>
  <si>
    <t>Tubo de polietileno PE 100, de color negro con bandas de color azul, de 63 mm de diámetro exterior y 5,8 mm de espesor, SDR11, PN=16 atm, incluyendo pruebas de presión y estanqueidad, según UNE-EN 12201-2.</t>
  </si>
  <si>
    <t>TUBERÍA DN 80 PE 100 SDR 11</t>
  </si>
  <si>
    <t>Tubo de polietileno PE 100, de color negro con bandas de color azul, de 80 mm de diámetro exterior y 75 mm de espesor, SDR11, PN=16 atm, incluyendo pruebas de presión y estanqueidad, según UNE-EN 12201-2.</t>
  </si>
  <si>
    <t>TUBERÍA DN 110 PE 100 SDR 11</t>
  </si>
  <si>
    <t>Tubo de polietileno PE 100, de color negro con bandas de color azul, de 110 mm de diámetro exterior y 10 mm de espesor, SDR11, PN=16 atm, incluyendo pruebas de presión y estanqueidad, según UNE-EN 12201-2.</t>
  </si>
  <si>
    <t>TUBERÍA DN 125 PE 100 SDR 11</t>
  </si>
  <si>
    <t>Tubo de polietileno PE 100, de color negro con bandas de color azul, de 125 mm de diámetro exterior y 11,4 mm de espesor, SDR11, PN=16 atm, incluyendo pruebas de presión y estanqueidad, según UNE-EN 12201-2.</t>
  </si>
  <si>
    <t>TUBERÍA DN 150 PE 100 SDR 11</t>
  </si>
  <si>
    <t>Tubo de polietileno PE 100, de color negro con bandas de color azul, de 150 mm de diámetro exterior y 13,4 mm de espesor, SDR11, PN=16 atm, incluyendo pruebas de presión y estanqueidad, según UNE-EN 12201-2.</t>
  </si>
  <si>
    <t>TUBERÍA DN 200 PE 100 SDR 11</t>
  </si>
  <si>
    <t>Tubo de polietileno PE 100, de color negro con bandas de color azul, de 200 mm de diámetro exterior y 18,2 mm de espesor, SDR11, PN=16 atm, incluyendo pruebas de presión y estanqueidad, según UNE-EN 12201-2.</t>
  </si>
  <si>
    <t>TUBERÍA DN 250 PE 100 SDR 11</t>
  </si>
  <si>
    <t>Tubo de polietileno PE 100, de color negro con bandas de color azul, de 250 mm de diámetro exterior y 22,7 mm de espesor, SDR11, PN=16 atm, incluyendo pruebas de presión y estanqueidad, según UNE-EN 12201-2.</t>
  </si>
  <si>
    <t>TUBERÍA DN 315 PE 100 SDR 11</t>
  </si>
  <si>
    <t>Tubo de polietileno PE 100, de color negro con bandas de color azul, de 315 mm de diámetro exterior y 28,6 mm de espesor, SDR11, PN=16 atm, incluyendo pruebas de presión y estanqueidad, según UNE-EN 12201-2.</t>
  </si>
  <si>
    <t>TUBERÍA DN 350 PE 100 SDR 11</t>
  </si>
  <si>
    <t>Tubo de polietileno PE 100, de color negro con bandas de color azul, de 355 mm de diámetro exterior y 32,3 mm de espesor, SDR11, PN=16 atm, incluyendo pruebas de presión y estanqueidad, según UNE-EN 12201-2.</t>
  </si>
  <si>
    <t>TUBERÍA DN 400 PE 100 SDR 11</t>
  </si>
  <si>
    <t>Tubo de polietileno PE 100, de color negro con bandas de color azul, de 400 mm de diámetro exterior y 36,4 mm de espesor, SDR11, PN=16 atm, incluyendo pruebas de presión y estanqueidad, según UNE-EN 12201-2.</t>
  </si>
  <si>
    <t>CODOS 90º, DN-25, PN-16, PE 100</t>
  </si>
  <si>
    <t>Codo 90° de polietileno, para unión a compresión, de 25 mm de diámetro nominal, SDR11, PN=16 atm, incluyendo pruebas de presión y estanqueidad, según UNE-EN 12201-3.</t>
  </si>
  <si>
    <t>ud</t>
  </si>
  <si>
    <t>CODOS 90º, DN-32,  PN-16, PE 100</t>
  </si>
  <si>
    <t>Codo 90° de polietileno, para unión a compresión, de 32 mm de diámetro nominal, SDR11, PN=16 atm, incluyendo pruebas de presión y estanqueidad, según UNE-EN 12201-3.</t>
  </si>
  <si>
    <t>CODOS 90º, DN-40.  PN-16, PE 100</t>
  </si>
  <si>
    <t>Codo 90° de polietileno, para unión a compresión, de 40 mm de diámetro nominal, SDR11, PN=16 atm, incluyendo pruebas de presión y estanqueidad, según UNE-EN 12201-3.</t>
  </si>
  <si>
    <t>CODOS 90º, DN-50,  PN-16, PE 100</t>
  </si>
  <si>
    <t>Codo 90° de polietileno, para unión a compresión, de 50 mm de diámetro nominal, SDR11, PN=16 atm, incluyendo pruebas de presión y estanqueidad, según UNE-EN 12201-3.</t>
  </si>
  <si>
    <t>CODOS 90º, DN-65,  PN-16, PE 100</t>
  </si>
  <si>
    <t>Codo 90° de polietileno, para unión a compresión, de 65 mm de diámetro nominal, SDR11, PN=16 atm, incluyendo pruebas de presión y estanqueidad, según UNE-EN 12201-3.</t>
  </si>
  <si>
    <t>CODOS 90º, DN-80,  PN-16, PE 100</t>
  </si>
  <si>
    <t>Codo 90° de polietileno, para unión a compresión, de 80 mm de diámetro nominal, SDR11, PN=16 atm, incluyendo pruebas de presión y estanqueidad, según UNE-EN 12201-3.</t>
  </si>
  <si>
    <t>CODOS 90º, DN-100,  PN-16, PE 100</t>
  </si>
  <si>
    <t>Codo 90° de polietileno, para unión a compresión, de 110 mm de diámetro nominal, SDR11, PN=16 atm, incluyendo pruebas de presión y estanqueidad, según UNE-EN 12201-3.</t>
  </si>
  <si>
    <t>CODOS 90º, DN-125,  PN-16, PE 100</t>
  </si>
  <si>
    <t>Codo 90° de polietileno, para unión a compresión, de 125 mm de diámetro nominal, SDR11, PN=16 atm, incluyendo pruebas de presión y estanqueidad, según UNE-EN 12201-3.</t>
  </si>
  <si>
    <t>CODOS 90º, DN-150,  PN-16, PE 100</t>
  </si>
  <si>
    <t>Codo 90° de polietileno, para unión a compresión, de 150 mm de diámetro nominal, SDR11, PN=16 atm, incluyendo pruebas de presión y estanqueidad, según UNE-EN 12201-3.</t>
  </si>
  <si>
    <t>CODOS 90º, DN-200,  PN-16, PE 100</t>
  </si>
  <si>
    <t>Codo 90° de polietileno, para unión a compresión, de 200 mm de diámetro nominal, SDR11, PN=16 atm, incluyendo pruebas de presión y estanqueidad, según UNE-EN 12201-3.</t>
  </si>
  <si>
    <t>CODOS 90º, DN-250,  PN-16, PE 100</t>
  </si>
  <si>
    <t>Codo 90° de polietileno, para unión a compresión, de 250 mm de diámetro nominal, SDR11, PN=16 atm, incluyendo pruebas de presión y estanqueidad, según UNE-EN 12201-3.</t>
  </si>
  <si>
    <t>CODOS 90º, DN-300,  PN-16, PE 100</t>
  </si>
  <si>
    <t>Codo 90° de polietileno, para unión a compresión, de 300 mm de diámetro nominal, SDR11, PN=16 atm, incluyendo pruebas de presión y estanqueidad, según UNE-EN 12201-3.</t>
  </si>
  <si>
    <t>CODOS 90º, DN-350,  PN-16, PE 100</t>
  </si>
  <si>
    <t>Codo 90° de polietileno, para unión a compresión, de 350 mm de diámetro nominal, SDR11, PN=16 atm, incluyendo pruebas de presión y estanqueidad, según UNE-EN 12201-3.</t>
  </si>
  <si>
    <t>CODOS 90º, DN-400,  PN-16, PE 100</t>
  </si>
  <si>
    <t>Codo 90° de polietileno, para unión a compresión, de 400 mm de diámetro nominal, SDR11, PN=16 atm, incluyendo pruebas de presión y estanqueidad, según UNE-EN 12201-3.</t>
  </si>
  <si>
    <t>CODOS 45º, DN-25, PN-16, PE 100</t>
  </si>
  <si>
    <t>Codo 45° de polietileno, para unión a compresión, de 25 mm de diámetro nominal, en un extremo y unión roscada macho,  SDR11, PN=16 atm, incluyendo pruebas de presión y estanqueidad, según UNE-EN 12201-3.</t>
  </si>
  <si>
    <t>CODOS 45º, DN-32, PN-16, PE 100</t>
  </si>
  <si>
    <t>Codo 45° de polietileno, para unión a compresión, de 32 mm de diámetro nominal, en un extremo y unión roscada macho,  SDR11, PN=16 atm, incluyendo pruebas de presión y estanqueidad, según UNE-EN 12201-3.</t>
  </si>
  <si>
    <t>CODOS 45º, DN-40, PN-16, PE 100</t>
  </si>
  <si>
    <t>Codo 45° de polietileno, para unión a compresión, de 40 mm de diámetro nominal, en un extremo y unión roscada macho,  SDR11, PN=16 atm, incluyendo pruebas de presión y estanqueidad, según UNE-EN 12201-3.</t>
  </si>
  <si>
    <t>CODOS 45º, DN-50, PN-16, PE 100</t>
  </si>
  <si>
    <t>Codo 45° de polietileno, para unión a compresión, de 50 mm de diámetro nominal, en un extremo y unión roscada macho,  SDR11, PN=16 atm, incluyendo pruebas de presión y estanqueidad, según UNE-EN 12201-3.</t>
  </si>
  <si>
    <t>CODOS 45º, DN-65, PN-16, PE 100</t>
  </si>
  <si>
    <t>Codo 45° de polietileno, para unión a compresión, de 65 mm de diámetro nominal, en un extremo y unión roscada macho,  SDR11, PN=16 atm, incluyendo pruebas de presión y estanqueidad, según UNE-EN 12201-3.</t>
  </si>
  <si>
    <t>CODOS 45º, DN-80, PN-16, PE 100</t>
  </si>
  <si>
    <t>Codo 45° de polietileno, para unión a compresión, de 80 mm de diámetro nominal, en un extremo y unión roscada macho,  SDR11, PN=16 atm, incluyendo pruebas de presión y estanqueidad, según UNE-EN 12201-3.</t>
  </si>
  <si>
    <t>CODOS 45º, DN-100, PN-16, PE 100</t>
  </si>
  <si>
    <t>Codo 45° de polietileno, para unión a compresión, de 110 mm de diámetro nominal, en un extremo y unión roscada macho,  SDR11, PN=16 atm, incluyendo pruebas de presión y estanqueidad, según UNE-EN 12201-3.</t>
  </si>
  <si>
    <t>CODOS 45º, DN-125, PN-16, PE 100</t>
  </si>
  <si>
    <t>Codo 45° de polietileno, para unión a compresión, de 125 mm de diámetro nominal, en un extremo y unión roscada macho,  SDR11, PN=16 atm, incluyendo pruebas de presión y estanqueidad, según UNE-EN 12201-3.</t>
  </si>
  <si>
    <t>CODOS 45º, DN-150, PN-16, PE 100</t>
  </si>
  <si>
    <t>Codo 45° de polietileno, para unión a compresión, de 150 mm de diámetro nominal, en un extremo y unión roscada macho,  SDR11, PN=16 atm, incluyendo pruebas de presión y estanqueidad, según UNE-EN 12201-3.</t>
  </si>
  <si>
    <t>CODOS 45º, DN-200, PN-16, PE 100</t>
  </si>
  <si>
    <t>Codo 45° de polietileno, para unión a compresión, de 200 mm de diámetro nominal, en un extremo y unión roscada macho,  SDR11, PN=16 atm, incluyendo pruebas de presión y estanqueidad, según UNE-EN 12201-3.</t>
  </si>
  <si>
    <t>CODOS 45º, DN-250, PN-16, PE 100</t>
  </si>
  <si>
    <t>Codo 45° de polietileno, para unión a compresión, de 250 mm de diámetro nominal, en un extremo y unión roscada macho,  SDR11, PN=16 atm, incluyendo pruebas de presión y estanqueidad, según UNE-EN 12201-3.</t>
  </si>
  <si>
    <t>CODOS 45º, DN-300, PN-16, PE 100</t>
  </si>
  <si>
    <t>Codo 45° de polietileno, para unión a compresión, de 300 mm de diámetro nominal, en un extremo y unión roscada macho,  SDR11, PN=16 atm, incluyendo pruebas de presión y estanqueidad, según UNE-EN 12201-3.</t>
  </si>
  <si>
    <t>CODOS 45º, DN-350, PN-16, PE 100</t>
  </si>
  <si>
    <t>Codo 45° de polietileno, para unión a compresión, de 350 mm de diámetro nominal, en un extremo y unión roscada macho,  SDR11, PN=16 atm, incluyendo pruebas de presión y estanqueidad, según UNE-EN 12201-3.</t>
  </si>
  <si>
    <t>CODOS 45º, DN-400, PN-16, PE 100</t>
  </si>
  <si>
    <t>Codo 45° de polietileno, para unión a compresión, de 400 mm de diámetro nominal, en un extremo y unión roscada macho,  SDR11, PN=16 atm, incluyendo pruebas de presión y estanqueidad, según UNE-EN 12201-3.</t>
  </si>
  <si>
    <t>TE DN 25 PE 100 SDR 11</t>
  </si>
  <si>
    <t>Te de polietileno, para unión a compresión, de 25 mm de diámetro nominal, PN=16 atm, incluyendo pruebas de presión y estanqueidad, según UNE-EN 12201-3.</t>
  </si>
  <si>
    <t>TE DN 32 PE 100 SDR 11</t>
  </si>
  <si>
    <t>Te de polietileno, para unión a compresión, de 32 mm de diámetro nominal, PN=16 atm, incluyendo pruebas de presión y estanqueidad, según UNE-EN 12201-3.</t>
  </si>
  <si>
    <t>TE DN 40 PE 100 SDR 11</t>
  </si>
  <si>
    <t>Te de polietileno, para unión a compresión, de 40 mm de diámetro nominal, PN=16 atm, incluyendo pruebas de presión y estanqueidad, según UNE-EN 12201-3.</t>
  </si>
  <si>
    <t>TE DN 50 PE 100 SDR 11</t>
  </si>
  <si>
    <t>Te de polietileno, para unión a compresión, de 50 mm de diámetro nominal, PN=16 atm, incluyendo pruebas de presión y estanqueidad, según UNE-EN 12201-3.</t>
  </si>
  <si>
    <t>TE DN 65 PE 100 SDR 11</t>
  </si>
  <si>
    <t>Te de polietileno, para unión a compresión, de 65 mm de diámetro nominal, PN=16 atm, incluyendo pruebas de presión y estanqueidad, según UNE-EN 12201-3.</t>
  </si>
  <si>
    <t>TE DN 80 PE 100 SDR 11</t>
  </si>
  <si>
    <t>Te de polietileno, para unión a compresión, de 80 mm de diámetro nominal, PN=16 atm, incluyendo pruebas de presión y estanqueidad, según UNE-EN 12201-3.</t>
  </si>
  <si>
    <t>TE DN 100 PE 100 SDR 11</t>
  </si>
  <si>
    <t>Te de polietileno, para unión a compresión, de 110 mm de diámetro nominal, PN=16 atm, incluyendo pruebas de presión y estanqueidad, según UNE-EN 12201-3.</t>
  </si>
  <si>
    <t>TE DN 125 PE 100 SDR 11</t>
  </si>
  <si>
    <t>Te de polietileno, para unión a compresión, de 125 mm de diámetro nominal, PN=16 atm, incluyendo pruebas de presión y estanqueidad, según UNE-EN 12201-3.</t>
  </si>
  <si>
    <t>TE DN 150 PE 100 SDR 11</t>
  </si>
  <si>
    <t>Te de polietileno, para unión a compresión, de 150 mm de diámetro nominal, PN=16 atm, incluyendo pruebas de presión y estanqueidad, según UNE-EN 12201-3.</t>
  </si>
  <si>
    <t>TE DN 200 PE 100 SDR 11</t>
  </si>
  <si>
    <t>Te de polietileno, para unión a compresión, de 200 mm de diámetro nominal, PN=16 atm, incluyendo pruebas de presión y estanqueidad, según UNE-EN 12201-3.</t>
  </si>
  <si>
    <t>TE DN 250 PE 100 SDR 11</t>
  </si>
  <si>
    <t>Te de polietileno, para unión a compresión, de 250 mm de diámetro nominal, PN=16 atm, incluyendo pruebas de presión y estanqueidad, según UNE-EN 12201-3.</t>
  </si>
  <si>
    <t>TE DN 300 PE 100 SDR 11</t>
  </si>
  <si>
    <t>Te de polietileno, para unión a compresión, de 300 mm de diámetro nominal, PN=16 atm, incluyendo pruebas de presión y estanqueidad, según UNE-EN 12201-3.</t>
  </si>
  <si>
    <t>TE DN 400 PE 100 SDR 11</t>
  </si>
  <si>
    <t>Te de polietileno, para unión a compresión, de 400 mm de diámetro nominal, PN=16 atm, incluyendo pruebas de presión y estanqueidad, según UNE-EN 12201-3.</t>
  </si>
  <si>
    <t>Te de polietileno electrosoldable, de 25 mm de diámetro nominal, PN=16 atm, incluyendo pruebas de presión y estanqueidad, según UNE-EN 12201-3.</t>
  </si>
  <si>
    <t>Te de polietileno electrosoldable, de 32 mm de diámetro nominal, PN=16 atm, incluyendo pruebas de presión y estanqueidad, según UNE-EN 12201-3.</t>
  </si>
  <si>
    <t>Te de polietileno electrosoldable, de 40 mm de diámetro nominal, PN=16 atm, incluyendo pruebas de presión y estanqueidad, según UNE-EN 12201-3.</t>
  </si>
  <si>
    <t>Te de polietileno electrosoldable, de 50 mm de diámetro nominal, PN=16 atm, incluyendo pruebas de presión y estanqueidad, según UNE-EN 12201-3.</t>
  </si>
  <si>
    <t>Te de polietileno electrosoldable, de 65 mm de diámetro nominal, PN=16 atm, incluyendo pruebas de presión y estanqueidad, según UNE-EN 12201-3.</t>
  </si>
  <si>
    <t>Te de polietileno electrosoldable, de 80 mm de diámetro nominal, PN=16 atm, incluyendo pruebas de presión y estanqueidad, según UNE-EN 12201-3.</t>
  </si>
  <si>
    <t>Te de polietileno electrosoldable, de 110 mm de diámetro nominal, PN=16 atm, incluyendo pruebas de presión y estanqueidad, según UNE-EN 12201-3.</t>
  </si>
  <si>
    <t>Te de polietileno electrosoldable, de 125 mm de diámetro nominal, PN=16 atm, incluyendo pruebas de presión y estanqueidad, según UNE-EN 12201-3.</t>
  </si>
  <si>
    <t>Te de polietileno electrosoldable, de 150 mm de diámetro nominal, PN=16 atm, incluyendo pruebas de presión y estanqueidad, según UNE-EN 12201-3.</t>
  </si>
  <si>
    <t>Te de polietileno electrosoldable, de 200 mm de diámetro nominal, PN=16 atm, incluyendo pruebas de presión y estanqueidad, según UNE-EN 12201-3.</t>
  </si>
  <si>
    <t>Te de polietileno electrosoldable, de 250 mm de diámetro nominal, PN=16 atm, incluyendo pruebas de presión y estanqueidad, según UNE-EN 12201-3.</t>
  </si>
  <si>
    <t>Te de polietileno electrosoldable, de 300 mm de diámetro nominal, PN=16 atm, incluyendo pruebas de presión y estanqueidad, según UNE-EN 12201-3.</t>
  </si>
  <si>
    <t>TE DN 350 PE 100 SDR 11</t>
  </si>
  <si>
    <t>Te de polietileno electrosoldable, de 350 mm de diámetro nominal, PN=16 atm, incluyendo pruebas de presión y estanqueidad, según UNE-EN 12201-3.</t>
  </si>
  <si>
    <t>Te de polietileno electrosoldable, de 400 mm de diámetro nominal, PN=16 atm, incluyendo pruebas de presión y estanqueidad, según UNE-EN 12201-3.</t>
  </si>
  <si>
    <t>REDUCCIÓN CONCÉNTRICA DN 32x25 PE 100 SDR 11</t>
  </si>
  <si>
    <t>Enlace con reducción, de polietileno, para unión a compresión, DN 32*25 PE 100,  PN=16 atm, incluyendo pruebas de presión y estanqueidad, según UNE-EN 12201-3.</t>
  </si>
  <si>
    <t>REDUCCIÓN CONCÉNTRICA DN 40x20 PE 100 SDR 11</t>
  </si>
  <si>
    <t>Enlace con reducción, de polietileno, para unión a compresión, DN 40x20 PE 100,  PN=16 atm, incluyendo pruebas de presión y estanqueidad, según UNE-EN 12201-3.</t>
  </si>
  <si>
    <t>REDUCCIÓN CONCÉNTRICA DN 40x25 PE 100 SDR 11</t>
  </si>
  <si>
    <t>Enlace con reducción, de polietileno, para unión a compresión, DN 40x25 PE 100,  PN=16 atm, incluyendo pruebas de presión y estanqueidad, según UNE-EN 12201-3.</t>
  </si>
  <si>
    <t>REDUCCIÓN CONCÉNTRICA DN 40x32 PE 100 SDR 11</t>
  </si>
  <si>
    <t>Enlace con reducción, de polietileno, para unión a compresión, DN 40x32 PE 100,  PN=16 atm, incluyendo pruebas de presión y estanqueidad, según UNE-EN 12201-3.</t>
  </si>
  <si>
    <t>REDUCCIÓN CONCÉNTRICA DN 50x25 PE 100 SDR 11</t>
  </si>
  <si>
    <t>Enlace con reducción, de polietileno, para unión a compresión, DN 50x25 PE 100,  PN=16 atm, incluyendo pruebas de presión y estanqueidad, según UNE-EN 12201-3.</t>
  </si>
  <si>
    <t>REDUCCIÓN CONCÉNTRICA DN 50x32 PE 100 SDR 11</t>
  </si>
  <si>
    <t>Enlace con reducción, de polietileno, para unión a compresión, DN 50x32 PE 100,  PN=16 atm, incluyendo pruebas de presión y estanqueidad, según UNE-EN 12201-3.</t>
  </si>
  <si>
    <t>REDUCCIÓN CONCÉNTRICA DN 50x40 PE 100 SDR 11</t>
  </si>
  <si>
    <t>Enlace con reducción, de polietileno, para unión a compresión, DN 50x40 PE 100,  PN=16 atm, incluyendo pruebas de presión y estanqueidad, según UNE-EN 12201-3.</t>
  </si>
  <si>
    <t>REDUCCIÓN CONCÉNTRICA DN 65x32 PE 100 SDR 11</t>
  </si>
  <si>
    <t>Enlace con reducción, de polietileno, para unión a compresión, DN 65x32 PE 100,  PN=16 atm, incluyendo pruebas de presión y estanqueidad, según UNE-EN 12201-3.</t>
  </si>
  <si>
    <t>REDUCCIÓN CONCÉNTRICA DN 65x40 PE 100 SDR 11</t>
  </si>
  <si>
    <t>Enlace con reducción, de polietileno, para unión a compresión, DN 65x40 PE 100,  PN=16 atm, incluyendo pruebas de presión y estanqueidad, según UNE-EN 12201-3.</t>
  </si>
  <si>
    <t>REDUCCIÓN CONCÉNTRICA DN 65x50 PE 100 SDR 11</t>
  </si>
  <si>
    <t>Enlace con reducción, de polietileno, para unión a compresión, DN 65x50 PE 100,  PN=16 atm, incluyendo pruebas de presión y estanqueidad, según UNE-EN 12201-3.</t>
  </si>
  <si>
    <t>REDUCCIÓN CONCÉNTRICA DN 80x32 PE 100 SDR 11</t>
  </si>
  <si>
    <t>Enlace con reducción, de polietileno, para unión a compresión, DN 80x32 PE 100,  PN=16 atm, incluyendo pruebas de presión y estanqueidad, según UNE-EN 12201-3.</t>
  </si>
  <si>
    <t>REDUCCIÓN CONCÉNTRICA DN 80x40 PE 100 SDR 11</t>
  </si>
  <si>
    <t>Enlace con reducción, de polietileno, para unión a compresión, DN 80x40 PE 100,  PN=16 atm, incluyendo pruebas de presión y estanqueidad, según UNE-EN 12201-3.</t>
  </si>
  <si>
    <t>REDUCCIÓN CONCÉNTRICA DN 80x50 PE 100 SDR 11</t>
  </si>
  <si>
    <t>Enlace con reducción, de polietileno, para unión a compresión, DN 80x50 PE 100,  PN=16 atm, incluyendo pruebas de presión y estanqueidad, según UNE-EN 12201-3.</t>
  </si>
  <si>
    <t>REDUCCIÓN CONCÉNTRICA DN 100x65 PE 100 SDR 11</t>
  </si>
  <si>
    <t>Enlace con reducción, de polietileno, para unión a compresión, DN 110x65 PE 100,  PN=16 atm, incluyendo pruebas de presión y estanqueidad, según UNE-EN 12201-3.</t>
  </si>
  <si>
    <t>REDUCCIÓN CONCÉNTRICA DN 100x80 PE 100 SDR 11</t>
  </si>
  <si>
    <t>Enlace con reducción, de polietileno, para unión a compresión, DN 110x80 PE 100,  PN=16 atm, incluyendo pruebas de presión y estanqueidad, según UNE-EN 12201-3.</t>
  </si>
  <si>
    <t>REDUCCIÓN CONCÉNTRICA DN 125x65 PE 100 SDR 11</t>
  </si>
  <si>
    <t>Enlace con reducción, de polietileno, para unión a compresión, DN 125x65 PE 100,  PN=16 atm, incluyendo pruebas de presión y estanqueidad, según UNE-EN 12201-3.</t>
  </si>
  <si>
    <t>REDUCCIÓN CONCÉNTRICA DN 125x80 PE 100 SDR 11</t>
  </si>
  <si>
    <t>Enlace con reducción, de polietileno, para unión a compresión, DN 125x80 PE 100,  PN=16 atm, incluyendo pruebas de presión y estanqueidad, según UNE-EN 12201-3.</t>
  </si>
  <si>
    <t>REDUCCIÓN CONCÉNTRICA DN 125x100 PE 100 SDR 11</t>
  </si>
  <si>
    <t>Enlace con reducción, de polietileno, para unión a compresión, DN 125x100 PE 100,  PN=16 atm, incluyendo pruebas de presión y estanqueidad, según UNE-EN 12201-3.</t>
  </si>
  <si>
    <t>REDUCCIÓN CONCÉNTRICA DN 150x80 PE 100 SDR 11</t>
  </si>
  <si>
    <t>Enlace con reducción, de polietileno, para unión a compresión, DN 150x80 PE 100,  PN=16 atm, incluyendo pruebas de presión y estanqueidad, según UNE-EN 12201-3.</t>
  </si>
  <si>
    <t>REDUCCIÓN CONCÉNTRICA DN 150x100 PE 100 SDR 11</t>
  </si>
  <si>
    <t>Enlace con reducción, de polietileno, para unión a compresión, DN 150x100 PE 100,  PN=16 atm, incluyendo pruebas de presión y estanqueidad, según UNE-EN 12201-3.</t>
  </si>
  <si>
    <t>REDUCCIÓN CONCÉNTRICA DN 150x125 PE 100 SDR 11</t>
  </si>
  <si>
    <t>Enlace con reducción, de polietileno, para unión a compresión, DN 150x125 PE 100,  PN=16 atm, incluyendo pruebas de presión y estanqueidad, según UNE-EN 12201-3.</t>
  </si>
  <si>
    <t>REDUCCIÓN CONCÉNTRICA DN 200x125 PE 100 SDR 11</t>
  </si>
  <si>
    <t>Enlace con reducción, de polietileno, para unión a compresión, DN 200x125 PE 100,  PN=16 atm, incluyendo pruebas de presión y estanqueidad, según UNE-EN 12201-3.</t>
  </si>
  <si>
    <t>REDUCCIÓN CONCÉNTRICA DN 200x150 PE 100 SDR 11</t>
  </si>
  <si>
    <t>Enlace con reducción, de polietileno, para unión a compresión, DN 200x150 PE 100,  PN=16 atm, incluyendo pruebas de presión y estanqueidad, según UNE-EN 12201-3.</t>
  </si>
  <si>
    <t>REDUCCIÓN CONCÉNTRICA DN 250x150 PE 100 SDR 11</t>
  </si>
  <si>
    <t>Enlace con reducción, de polietileno, para unión a compresión, DN 250x150 PE 100,  PN=16 atm, incluyendo pruebas de presión y estanqueidad, según UNE-EN 12201-3.</t>
  </si>
  <si>
    <t>REDUCCIÓN CONCÉNTRICA DN 250x200 PE 100 SDR 11</t>
  </si>
  <si>
    <t>Enlace con reducción, de polietileno, para unión a compresión, DN 250x200 PE 100,  PN=16 atm, incluyendo pruebas de presión y estanqueidad, según UNE-EN 12201-3.</t>
  </si>
  <si>
    <t>REDUCCIÓN CONCÉNTRICA DN 300x150 PE 100 SDR 11</t>
  </si>
  <si>
    <t>Enlace con reducción, de polietileno, para unión a compresión, DN 300x150 PE 100,  PN=16 atm, incluyendo pruebas de presión y estanqueidad, según UNE-EN 12201-3.</t>
  </si>
  <si>
    <t>REDUCCIÓN CONCÉNTRICA DN 300x200 PE 100 SDR 11</t>
  </si>
  <si>
    <t>Enlace con reducción, de polietileno, para unión a compresión, DN 300x200 PE 100,  PN=16 atm, incluyendo pruebas de presión y estanqueidad, según UNE-EN 12201-3.</t>
  </si>
  <si>
    <t>REDUCCIÓN CONCÉNTRICA DN 300x250 PE 100 SDR 11</t>
  </si>
  <si>
    <t>Enlace con reducción, de polietileno, para unión a compresión, DN 300x250 PE 100,  PN=16 atm, incluyendo pruebas de presión y estanqueidad, según UNE-EN 12201-3.</t>
  </si>
  <si>
    <t>REDUCCIÓN CONCÉNTRICA DN 350x250 PE 100 SDR 11</t>
  </si>
  <si>
    <t>Enlace con reducción, de polietileno, para unión a compresión, DN 350x250 PE 100,  PN=16 atm, incluyendo pruebas de presión y estanqueidad, según UNE-EN 12201-3.</t>
  </si>
  <si>
    <t>REDUCCIÓN CONCÉNTRICA DN 350x300 PE 100 SDR 11</t>
  </si>
  <si>
    <t>Enlace con reducción, de polietileno, para unión a compresión, DN 350x300 PE 100,  PN=16 atm, incluyendo pruebas de presión y estanqueidad, según UNE-EN 12201-3.</t>
  </si>
  <si>
    <t>REDUCCIÓN CONCÉNTRICA DN 400x300 PE 100 SDR 11</t>
  </si>
  <si>
    <t>Enlace con reducción, de polietileno, para unión a compresión, DN 400x300 PE 100,  PN=16 atm, incluyendo pruebas de presión y estanqueidad, según UNE-EN 12201-3.</t>
  </si>
  <si>
    <t>REDUCCIÓN CONCÉNTRICA DN 400x350 PE 100 SDR 11</t>
  </si>
  <si>
    <t>Enlace con reducción, de polietileno, para unión a compresión, DN 400x350 PE 100,  PN=16 atm, incluyendo pruebas de presión y estanqueidad, según UNE-EN 12201-3.</t>
  </si>
  <si>
    <t>TUBERÍA DN 20 PE 100 RC SDR 11</t>
  </si>
  <si>
    <t>Tubo de polietileno PE 100 RC, de color negro con bandas de color azul, de 20 mm de diámetro exterior y 2 mm de espesor, SDR11, PN=16 atm, incluyendo pruebas de presión y estanqueidad, según UNE-EN 12201-2.</t>
  </si>
  <si>
    <t>MASA_ Tuberia-PE-100-RC o equivalente</t>
  </si>
  <si>
    <t>TUBERÍA DN 25 PE 100 RC SDR 11</t>
  </si>
  <si>
    <t>Tubo de polietileno PE 100 RC, de color negro con bandas de color azul, de 25 mm de diámetro exterior y 2,3 mm de espesor, SDR11, PN=16 atm, incluyendo pruebas de presión y estanqueidad, según UNE-EN 12201-2.</t>
  </si>
  <si>
    <t>TUBERÍA DN 32 PE 100 RC SDR 11</t>
  </si>
  <si>
    <t>Tubo de polietileno PE 100 RC, de color negro con bandas de color azul, de 32 mm de diámetro exterior y 3 mm de espesor, SDR11, PN=16 atm, incluyendo pruebas de presión y estanqueidad, según UNE-EN 12201-2.</t>
  </si>
  <si>
    <t>TUBERÍA DN 40 PE 100 RC SDR 11</t>
  </si>
  <si>
    <t>Tubo de polietileno PE 100 RC, de color negro con bandas de color azul, de 40 mm de diámetro exterior y 3,7 mm de espesor, SDR11, PN=16 atm, incluyendo pruebas de presión y estanqueidad, según UNE-EN 12201-2.</t>
  </si>
  <si>
    <t>TUBERÍA DN 50 PE 100 RC SDR 11</t>
  </si>
  <si>
    <t>Tubo de polietileno PE 100 RC, de color negro con bandas de color azul, de 50 mm de diámetro exterior y 4,6 mm de espesor, SDR11, PN=16 atm, incluyendo pruebas de presión y estanqueidad, según UNE-EN 12201-2.</t>
  </si>
  <si>
    <t>TUBERÍA DN 63 PE 100 RC SDR 11</t>
  </si>
  <si>
    <t>Tubo de polietileno PE 100 RC, de color negro con bandas de color azul, de 63 mm de diámetro exterior y 5,8 mm de espesor, SDR11, PN=16 atm, incluyendo pruebas de presión y estanqueidad, según UNE-EN 12201-2.</t>
  </si>
  <si>
    <t>TUBERÍA DN 80 PE 100 RC SDR 11</t>
  </si>
  <si>
    <t>Tubo de polietileno PE 100 RC, de color negro con bandas de color azul, de 80 mm de diámetro exterior y 75 mm de espesor, SDR11, PN=16 atm, incluyendo pruebas de presión y estanqueidad, según UNE-EN 12201-2.</t>
  </si>
  <si>
    <t>TUBERÍA DN 110 PE 100 RC SDR 11</t>
  </si>
  <si>
    <t>Tubo de polietileno PE 100 RC, de color negro con bandas de color azul, de 110 mm de diámetro exterior y 10 mm de espesor, SDR11, PN=16 atm, incluyendo pruebas de presión y estanqueidad, según UNE-EN 12201-2.</t>
  </si>
  <si>
    <t>TUBERÍA DN 125 PE 100 RC SDR 11</t>
  </si>
  <si>
    <t>Tubo de polietileno PE 100 RC, de color negro con bandas de color azul, de 125 mm de diámetro exterior y 11,4 mm de espesor, SDR11, PN=16 atm, incluyendo pruebas de presión y estanqueidad, según UNE-EN 12201-2.</t>
  </si>
  <si>
    <t>TUBERÍA DN 150 PE 100 RC SDR 11</t>
  </si>
  <si>
    <t>Tubo de polietileno PE 100 RC, de color negro con bandas de color azul, de 150 mm de diámetro exterior y 13,4 mm de espesor, SDR11, PN=16 atm, incluyendo pruebas de presión y estanqueidad, según UNE-EN 12201-2.</t>
  </si>
  <si>
    <t>TUBERÍA DN 200 PE 100 RC SDR 11</t>
  </si>
  <si>
    <t>Tubo de polietileno PE 100 RC, de color negro con bandas de color azul, de 200 mm de diámetro exterior y 18,2 mm de espesor, SDR11, PN=16 atm, incluyendo pruebas de presión y estanqueidad, según UNE-EN 12201-2.</t>
  </si>
  <si>
    <t>TUBERÍA DN 250 PE 100 RC SDR 11</t>
  </si>
  <si>
    <t>Tubo de polietileno PE 100 RC, de color negro con bandas de color azul, de 250 mm de diámetro exterior y 22,7 mm de espesor, SDR11, PN=16 atm, incluyendo pruebas de presión y estanqueidad, según UNE-EN 12201-2.</t>
  </si>
  <si>
    <t>TUBERÍA DN 315 PE 100 RC SDR 11</t>
  </si>
  <si>
    <t>Tubo de polietileno PE 100 RC, de color negro con bandas de color azul, de 315 mm de diámetro exterior y 28,6 mm de espesor, SDR11, PN=16 atm, incluyendo pruebas de presión y estanqueidad, según UNE-EN 12201-2.</t>
  </si>
  <si>
    <t>TUBERÍA DN 350 PE 100 RC SDR 11</t>
  </si>
  <si>
    <t>Tubo de polietileno PE 100 RC, de color negro con bandas de color azul, de 355 mm de diámetro exterior y 32,3 mm de espesor, SDR11, PN=16 atm, incluyendo pruebas de presión y estanqueidad, según UNE-EN 12201-2.</t>
  </si>
  <si>
    <t>TUBERÍA DN 400 PE 100 RC SDR 11</t>
  </si>
  <si>
    <t>Tubo de polietileno PE 100 RC, de color negro con bandas de color azul, de 400 mm de diámetro exterior y 36,4 mm de espesor, SDR11, PN=16 atm, incluyendo pruebas de presión y estanqueidad, según UNE-EN 12201-2.</t>
  </si>
  <si>
    <t>TUBERÍA DN 80 FD SDR 11</t>
  </si>
  <si>
    <t xml:space="preserve">Tubería de fundición dúctil para abastecimiento de  DN 80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</si>
  <si>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PAM_Tuberia FD o equivalente</t>
  </si>
  <si>
    <t>TUBERÍA DN 100 FD SDR 11</t>
  </si>
  <si>
    <t xml:space="preserve">Tubería de fundición dúctil para abastecimiento de  DN 100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</si>
  <si>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125 FD SDR 11</t>
  </si>
  <si>
    <t xml:space="preserve">Tubería de fundición dúctil para abastecimiento de  DN 125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</si>
  <si>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150 FD SDR 11</t>
  </si>
  <si>
    <t xml:space="preserve">Tubería de fundición dúctil para abastecimiento de  DN 150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</si>
  <si>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200 FD SDR 11</t>
  </si>
  <si>
    <t xml:space="preserve">Tubería de fundición dúctil para abastecimiento de  DN 200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</si>
  <si>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250 FD SDR 11</t>
  </si>
  <si>
    <t xml:space="preserve">Tubería de fundición dúctil para abastecimiento de  DN 250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</si>
  <si>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300 FD SDR 11</t>
  </si>
  <si>
    <t xml:space="preserve">Tubería de fundición dúctil para abastecimiento de  DN 300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</si>
  <si>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350 FD SDR 11</t>
  </si>
  <si>
    <t xml:space="preserve">Tubería de fundición dúctil para abastecimiento de  DN 350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</si>
  <si>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400 FD SDR 11</t>
  </si>
  <si>
    <t xml:space="preserve">Tubería de fundición dúctil para abastecimiento de  DN 400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</si>
  <si>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450 FD SDR 11</t>
  </si>
  <si>
    <t xml:space="preserve">Tubería de fundición dúctil para abastecimiento de  DN 450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</si>
  <si>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500 FD SDR 11</t>
  </si>
  <si>
    <t xml:space="preserve">Tubería de fundición dúctil para abastecimiento de  DN 500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</si>
  <si>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TUBERIA  FDØ80 (J.A.F.) C100 CON JUNTA ESTÁNDAR Vi (acerrojada)</t>
  </si>
  <si>
    <t xml:space="preserve">Tubería de fundición dúctil para abastecimiento de  DN 80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</si>
  <si>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FDØ100 (J.A.F.) C100 CON JUNTA ESTÁNDAR Vi (acerrojada)</t>
  </si>
  <si>
    <t xml:space="preserve">Tubería de fundición dúctil para abastecimiento de  DN 100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</si>
  <si>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FDØ125 (J.A.F.) C40 CON JUNTA ESTÁNDAR Vi (acerrojada)</t>
  </si>
  <si>
    <t xml:space="preserve">Tubería de fundición dúctil para abastecimiento de  DN 125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</si>
  <si>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FDØ150 (J.A.F.) C40 CON JUNTA ESTÁNDAR Vi (acerrojada)</t>
  </si>
  <si>
    <t xml:space="preserve">Tubería de fundición dúctil para abastecimiento de  DN 150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</si>
  <si>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FDØ200 (J.A.F.) C40 CON JUNTA ESTÁNDAR Vi (acerrojada)</t>
  </si>
  <si>
    <t xml:space="preserve">Tubería de fundición dúctil para abastecimiento de  DN 200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</si>
  <si>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FDØ250 (J.A.F.) C40 CON JUNTA ESTÁNDAR Vi (acerrojada)</t>
  </si>
  <si>
    <t xml:space="preserve">Tubería de fundición dúctil para abastecimiento de  DN 250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</si>
  <si>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FDØ300 (J.A.F.) C40 CON JUNTA ESTÁNDAR Vi (acerrojada)</t>
  </si>
  <si>
    <t xml:space="preserve">Tubería de fundición dúctil para abastecimiento de  DN 300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</si>
  <si>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FDØ350(J.A.F.) C40 CON JUNTA ESTÁNDAR Vi (acerrojada)</t>
  </si>
  <si>
    <t xml:space="preserve">Tubería de fundición dúctil para abastecimiento de  DN 350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</si>
  <si>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FDØ400(J.A.F.) C40 CON JUNTA ESTÁNDAR Vi (acerrojada)</t>
  </si>
  <si>
    <t xml:space="preserve">Tubería de fundición dúctil para abastecimiento de  DN 400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</si>
  <si>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FDØ450(J.A.F.) C40 CON JUNTA ESTÁNDAR Vi (acerrojada)</t>
  </si>
  <si>
    <t xml:space="preserve">Tubería de fundición dúctil para abastecimiento de  DN 450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</si>
  <si>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FDØ500(J.A.F.) C40 CON JUNTA ESTÁNDAR Vi (acerrojada)</t>
  </si>
  <si>
    <t xml:space="preserve">Tubería de fundición dúctil para abastecimiento de  DN 500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</si>
  <si>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FDØ600(J.A.F.) C40 CON JUNTA ESTÁNDAR Vi (acerrojada)</t>
  </si>
  <si>
    <t xml:space="preserve">Tubería de fundición dúctil para abastecimiento de  DN 600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</si>
  <si>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CODOS 90º, DN-60,  PN-16, FD</t>
  </si>
  <si>
    <t>Codo 90° de fundición dúctil con dos bridas, de 60 mm de diámetro nominal,  con junta elastomérica estándar, con revestimiento interior y exterior de epoxy acorde al terreno y montaje, PN16, incluye pruebas de presión y estanqueidad, según UNE-EN 545.</t>
  </si>
  <si>
    <t>PAM_Codo 90⁰ FD o equivalente</t>
  </si>
  <si>
    <t>CODOS 90º, DN-80,  PN-16, FD</t>
  </si>
  <si>
    <t>Codo 90° de fundición dúctil con dos bridas, de 80 mm de diámetro nominal,  con junta elastomérica estándar, con revestimiento interior y exterior de epoxy acorde al terreno y montaje, PN16, incluye pruebas de presión y estanqueidad, según UNE-EN 545.</t>
  </si>
  <si>
    <t>CODOS 90º, DN-100,  PN-16, FD</t>
  </si>
  <si>
    <t>Codo 90° de fundición dúctil con dos bridas, de 100 mm de diámetro nominal,  con junta elastomérica estándar, con revestimiento interior y exterior de epoxy acorde al terreno y montaje, PN16, incluye pruebas de presión y estanqueidad, según UNE-EN 545.</t>
  </si>
  <si>
    <t>CODOS 90º, DN-125,  PN-16, FD</t>
  </si>
  <si>
    <t>Codo 90° de fundición dúctil con dos bridas, de 125 mm de diámetro nominal,  con junta elastomérica estándar, con revestimiento interior y exterior de epoxy acorde al terreno y montaje, PN16, incluye pruebas de presión y estanqueidad, según UNE-EN 545.</t>
  </si>
  <si>
    <t>CODOS 90º, DN-150,  PN-16, FD</t>
  </si>
  <si>
    <t>Codo 90° de fundición dúctil con dos bridas, de 150 mm de diámetro nominal,  con junta elastomérica estándar, con revestimiento interior y exterior de epoxy acorde al terreno y montaje, PN16, incluye pruebas de presión y estanqueidad, según UNE-EN 545.</t>
  </si>
  <si>
    <t>CODOS 90º, DN-200,  PN-16, FD</t>
  </si>
  <si>
    <t>Codo 90° de fundición dúctil con dos bridas, de 200 mm de diámetro nominal,  con junta elastomérica estándar, con revestimiento interior y exterior de epoxy acorde al terreno y montaje, PN16, incluye pruebas de presión y estanqueidad, según UNE-EN 545.</t>
  </si>
  <si>
    <t>CODOS 90º, DN-250,  PN-16, FD</t>
  </si>
  <si>
    <t>Codo 90° de fundición dúctil con dos bridas, de 250 mm de diámetro nominal,  con junta elastomérica estándar, con revestimiento interior y exterior de epoxy acorde al terreno y montaje, PN16, incluye pruebas de presión y estanqueidad, según UNE-EN 545.</t>
  </si>
  <si>
    <t>CODOS 90º, DN-300,  PN-16, FD</t>
  </si>
  <si>
    <t>Codo 90° de fundición dúctil con dos bridas, de 300 mm de diámetro nominal,  con junta elastomérica estándar, con revestimiento interior y exterior de epoxy acorde al terreno y montaje, PN16, incluye pruebas de presión y estanqueidad, según UNE-EN 545.</t>
  </si>
  <si>
    <t>CODOS 90º, DN-350,  PN-16, FD</t>
  </si>
  <si>
    <t>Codo 90° de fundición dúctil con dos bridas, de 350 mm de diámetro nominal,  con junta elastomérica estándar, con revestimiento interior y exterior de epoxy acorde al terreno y montaje, PN16, incluye pruebas de presión y estanqueidad, según UNE-EN 545.</t>
  </si>
  <si>
    <t>CODOS 90º, DN-400,  PN-16, FD</t>
  </si>
  <si>
    <t>Codo 90° de fundición dúctil con dos bridas, de 400 mm de diámetro nominal,  con junta elastomérica estándar, con revestimiento interior y exterior de epoxy acorde al terreno y montaje, PN16, incluye pruebas de presión y estanqueidad, según UNE-EN 545.</t>
  </si>
  <si>
    <t>CODOS 45º, DN-60, PN-16, FD</t>
  </si>
  <si>
    <t>Codo 45° de fundición dúctil con dos bridas, de 60 mm de diámetro nominal,  con junta elastomérica estándar, con revestimiento interior y exterior de epoxy acorde al terreno y montaje, PN16, incluye pruebas de presión y estanqueidad, según UNE-EN 545.</t>
  </si>
  <si>
    <t>PAM_Codo 45⁰ FD o equivalente</t>
  </si>
  <si>
    <t>CODOS 45º, DN-80, PN-16, FD</t>
  </si>
  <si>
    <t>Codo 45° de fundición dúctil con dos bridas, de 80 mm de diámetro nominal,  con junta elastomérica estándar, con revestimiento interior y exterior de epoxy acorde al terreno y montaje, PN16, incluye pruebas de presión y estanqueidad, según UNE-EN 545.</t>
  </si>
  <si>
    <t>CODOS 45º, DN-100, PN-16, FD</t>
  </si>
  <si>
    <t>Codo 45° de fundición dúctil con dos bridas, de 100 mm de diámetro nominal,  con junta elastomérica estándar, con revestimiento interior y exterior de epoxy acorde al terreno y montaje, PN16, incluye pruebas de presión y estanqueidad, según UNE-EN 545.</t>
  </si>
  <si>
    <t>CODOS 45º, DN-125, PN-16, FD</t>
  </si>
  <si>
    <t>Codo 45° de fundición dúctil con dos bridas, de 125 mm de diámetro nominal,  con junta elastomérica estándar, con revestimiento interior y exterior de epoxy acorde al terreno y montaje, PN16, incluye pruebas de presión y estanqueidad, según UNE-EN 545.</t>
  </si>
  <si>
    <t>CODOS 45º, DN-150, PN-16, FD</t>
  </si>
  <si>
    <t>Codo 45° de fundición dúctil con dos bridas, de 150 mm de diámetro nominal,  con junta elastomérica estándar, con revestimiento interior y exterior de epoxy acorde al terreno y montaje, PN16, incluye pruebas de presión y estanqueidad, según UNE-EN 545.</t>
  </si>
  <si>
    <t>CODOS 45º, DN-200, PN-16, FD</t>
  </si>
  <si>
    <t>Codo 45° de fundición dúctil con dos bridas, de 200 mm de diámetro nominal,  con junta elastomérica estándar, con revestimiento interior y exterior de epoxy acorde al terreno y montaje, PN16, incluye pruebas de presión y estanqueidad, según UNE-EN 545.</t>
  </si>
  <si>
    <t>CODOS 45º, DN-250, PN-16, FD</t>
  </si>
  <si>
    <t>Codo 45° de fundición dúctil con dos bridas, de 250 mm de diámetro nominal,  con junta elastomérica estándar, con revestimiento interior y exterior de epoxy acorde al terreno y montaje, PN16, incluye pruebas de presión y estanqueidad, según UNE-EN 545.</t>
  </si>
  <si>
    <t>CODOS 45º, DN-300, PN-16, FD</t>
  </si>
  <si>
    <t>Codo 45° de fundición dúctil con dos bridas, de 300 mm de diámetro nominal,  con junta elastomérica estándar, con revestimiento interior y exterior de epoxy acorde al terreno y montaje, PN16, incluye pruebas de presión y estanqueidad, según UNE-EN 545.</t>
  </si>
  <si>
    <t>CODOS 45º, DN-350, PN-16, FD</t>
  </si>
  <si>
    <t>Codo 45° de fundición dúctil con dos bridas, de 350 mm de diámetro nominal,  con junta elastomérica estándar, con revestimiento interior y exterior de epoxy acorde al terreno y montaje, PN16, incluye pruebas de presión y estanqueidad, según UNE-EN 545.</t>
  </si>
  <si>
    <t>CODOS 45º, DN-400, PN-16, FD</t>
  </si>
  <si>
    <t>Codo 45° de fundición dúctil con dos bridas, de 400 mm de diámetro nominal,  con junta elastomérica estándar, con revestimiento interior y exterior de epoxy acorde al terreno y montaje, PN16, incluye pruebas de presión y estanqueidad, según UNE-EN 545.</t>
  </si>
  <si>
    <t>TE DN 60 FD SDR 11</t>
  </si>
  <si>
    <t>Te de fundición dúctil con tres bridas, de 60 mm de diámetro nominal,  con junta elastomérica estándar, con revestimiento interior y exterior de epoxy acorde al terreno y montaje, PN16, incluye pruebas de presión y estanqueidad, según UNE-EN 545.</t>
  </si>
  <si>
    <t>PAM_Te FD o equivalente</t>
  </si>
  <si>
    <t>TE DN 80 FD SDR 11</t>
  </si>
  <si>
    <t>Te de fundición dúctil con tres bridas, de 80 mm de diámetro nominal,  con junta elastomérica estándar, con revestimiento interior y exterior de epoxy acorde al terreno y montaje, PN16, incluye pruebas de presión y estanqueidad, según UNE-EN 545.</t>
  </si>
  <si>
    <t>TE DN 100 FD SDR 11</t>
  </si>
  <si>
    <t>Te de fundición dúctil con tres bridas, de 100 mm de diámetro nominal,  con junta elastomérica estándar, con revestimiento interior y exterior de epoxy acorde al terreno y montaje, PN16, incluye pruebas de presión y estanqueidad, según UNE-EN 545.</t>
  </si>
  <si>
    <t>TE DN 125 FD SDR 11</t>
  </si>
  <si>
    <t>Te de fundición dúctil con tres bridas, de 125 mm de diámetro nominal,  con junta elastomérica estándar, con revestimiento interior y exterior de epoxy acorde al terreno y montaje, PN16, incluye pruebas de presión y estanqueidad, según UNE-EN 545.</t>
  </si>
  <si>
    <t>TE DN 150 FD SDR 11</t>
  </si>
  <si>
    <t>Te de fundición dúctil con tres bridas, de 150 mm de diámetro nominal,  con junta elastomérica estándar, con revestimiento interior y exterior de epoxy acorde al terreno y montaje, PN16, incluye pruebas de presión y estanqueidad, según UNE-EN 545.</t>
  </si>
  <si>
    <t>TE DN 200 FD SDR 11</t>
  </si>
  <si>
    <t>Te de fundición dúctil con tres bridas, de 200 mm de diámetro nominal,  con junta elastomérica estándar, con revestimiento interior y exterior de epoxy acorde al terreno y montaje, PN16, incluye pruebas de presión y estanqueidad, según UNE-EN 545.</t>
  </si>
  <si>
    <t>TE DN 250 FD SDR 11</t>
  </si>
  <si>
    <t>Te de fundición dúctil con tres bridas, de 250 mm de diámetro nominal,  con junta elastomérica estándar, con revestimiento interior y exterior de epoxy acorde al terreno y montaje, PN16, incluye pruebas de presión y estanqueidad, según UNE-EN 545.</t>
  </si>
  <si>
    <t>TE DN 300 FD SDR 11</t>
  </si>
  <si>
    <t>Te de fundición dúctil con tres bridas, de 300 mm de diámetro nominal,  con junta elastomérica estándar, con revestimiento interior y exterior de epoxy acorde al terreno y montaje, PN16, incluye pruebas de presión y estanqueidad, según UNE-EN 545.</t>
  </si>
  <si>
    <t>TE DN 350 FD SDR 11</t>
  </si>
  <si>
    <t>Te de fundición dúctil con tres bridas, de 350 mm de diámetro nominal,  con junta elastomérica estándar, con revestimiento interior y exterior de epoxy acorde al terreno y montaje, PN16, incluye pruebas de presión y estanqueidad, según UNE-EN 545.</t>
  </si>
  <si>
    <t>TE DN 400 FD SDR 11</t>
  </si>
  <si>
    <t>Te de fundición dúctil con tres bridas, de 400 mm de diámetro nominal,  con junta elastomérica estándar, con revestimiento interior y exterior de epoxy acorde al terreno y montaje, PN16, incluye pruebas de presión y estanqueidad, según UNE-EN 545.</t>
  </si>
  <si>
    <t>REDUCCIÓN CONCÉNTRICA DN 80x65 FD SDR 11</t>
  </si>
  <si>
    <t>Cono de reducción concéntrico de fundición dúctil con dos bridas, SDR 11, de 80x65 mm de diámetro nominal, con junta elastomérica estándar, con revestimiento interior y exterior de epoxy acorde al terreno y montaje, PN16, incluye pruebas de presión y estanqueidad, según UNE-EN 545.</t>
  </si>
  <si>
    <t>REDUCCIÓN CONCÉNTRICA DN 100x50 FD SDR 11</t>
  </si>
  <si>
    <t>Cono de reducción concéntrico de fundición dúctil con dos bridas, SDR 11, de 100x50 mm de diámetro nominal, con junta elastomérica estándar, con revestimiento interior y exterior de epoxy acorde al terreno y montaje, PN16, incluye pruebas de presión y estanqueidad, según UNE-EN 545.</t>
  </si>
  <si>
    <t>REDUCCIÓN CONCÉNTRICA DN 100x65 FD SDR 11</t>
  </si>
  <si>
    <t>Cono de reducción concéntrico de fundición dúctil con dos bridas, SDR 11, de 100x65 mm de diámetro nominal, con junta elastomérica estándar, con revestimiento interior y exterior de epoxy acorde al terreno y montaje, PN16, incluye pruebas de presión y estanqueidad, según UNE-EN 545.</t>
  </si>
  <si>
    <t>REDUCCIÓN CONCÉNTRICA DN 100x80 FD SDR 11</t>
  </si>
  <si>
    <t>Cono de reducción concéntrico de fundición dúctil con dos bridas, SDR 11, de 100x80 mm de diámetro nominal, con junta elastomérica estándar, con revestimiento interior y exterior de epoxy acorde al terreno y montaje, PN16, incluye pruebas de presión y estanqueidad, según UNE-EN 545.</t>
  </si>
  <si>
    <t>REDUCCIÓN CONCÉNTRICA DN 125x50 FD SDR 11</t>
  </si>
  <si>
    <t>Cono de reducción concéntrico de fundición dúctil con dos bridas, SDR 11, de 125x50 mm de diámetro nominal, con junta elastomérica estándar, con revestimiento interior y exterior de epoxy acorde al terreno y montaje, PN16, incluye pruebas de presión y estanqueidad, según UNE-EN 545.</t>
  </si>
  <si>
    <t>REDUCCIÓN CONCÉNTRICA DN 125x65 FD SDR 11</t>
  </si>
  <si>
    <t>Cono de reducción concéntrico de fundición dúctil con dos bridas, SDR 11, de 125x65 mm de diámetro nominal, con junta elastomérica estándar, con revestimiento interior y exterior de epoxy acorde al terreno y montaje, PN16, incluye pruebas de presión y estanqueidad, según UNE-EN 545.</t>
  </si>
  <si>
    <t>REDUCCIÓN CONCÉNTRICA DN 125x80 FD SDR 11</t>
  </si>
  <si>
    <t>Cono de reducción concéntrico de fundición dúctil con dos bridas, SDR 11, de 125x80 mm de diámetro nominal, con junta elastomérica estándar, con revestimiento interior y exterior de epoxy acorde al terreno y montaje, PN16, incluye pruebas de presión y estanqueidad, según UNE-EN 545.</t>
  </si>
  <si>
    <t>REDUCCIÓN CONCÉNTRICA DN 125x100 FD SDR 11</t>
  </si>
  <si>
    <t>Cono de reducción concéntrico de fundición dúctil con dos bridas, SDR 11, de 125x100 mm de diámetro nominal, con junta elastomérica estándar, con revestimiento interior y exterior de epoxy acorde al terreno y montaje, PN16, incluye pruebas de presión y estanqueidad, según UNE-EN 545.</t>
  </si>
  <si>
    <t>REDUCCIÓN CONCÉNTRICA DN 150x50 FD SDR 11</t>
  </si>
  <si>
    <t>Cono de reducción concéntrico de fundición dúctil con dos bridas, SDR 11, de 150x50 mm de diámetro nominal, con junta elastomérica estándar, con revestimiento interior y exterior de epoxy acorde al terreno y montaje, PN16, incluye pruebas de presión y estanqueidad, según UNE-EN 545.</t>
  </si>
  <si>
    <t>REDUCCIÓN CONCÉNTRICA DN 150x65 FD SDR 11</t>
  </si>
  <si>
    <t>Cono de reducción concéntrico de fundición dúctil con dos bridas, SDR 11, de 150x65 mm de diámetro nominal, con junta elastomérica estándar, con revestimiento interior y exterior de epoxy acorde al terreno y montaje, PN16, incluye pruebas de presión y estanqueidad, según UNE-EN 545.</t>
  </si>
  <si>
    <t>REDUCCIÓN CONCÉNTRICA DN 150x80 FD SDR 11</t>
  </si>
  <si>
    <t>Cono de reducción concéntrico de fundición dúctil con dos bridas, SDR 11, de 150x80 mm de diámetro nominal, con junta elastomérica estándar, con revestimiento interior y exterior de epoxy acorde al terreno y montaje, PN16, incluye pruebas de presión y estanqueidad, según UNE-EN 545.</t>
  </si>
  <si>
    <t>REDUCCIÓN CONCÉNTRICA DN 150x100 FD SDR 11</t>
  </si>
  <si>
    <t>Cono de reducción concéntrico de fundición dúctil con dos bridas, SDR 11, de 150x100 mm de diámetro nominal, con junta elastomérica estándar, con revestimiento interior y exterior de epoxy acorde al terreno y montaje, PN16, incluye pruebas de presión y estanqueidad, según UNE-EN 545.</t>
  </si>
  <si>
    <t>REDUCCIÓN CONCÉNTRICA DN 150x125 FD SDR 11</t>
  </si>
  <si>
    <t>Cono de reducción concéntrico de fundición dúctil con dos bridas, SDR 11, de 150x125 mm de diámetro nominal, con junta elastomérica estándar, con revestimiento interior y exterior de epoxy acorde al terreno y montaje, PN16, incluye pruebas de presión y estanqueidad, según UNE-EN 545.</t>
  </si>
  <si>
    <t>REDUCCIÓN CONCÉNTRICA DN 200x80 FD SDR 11</t>
  </si>
  <si>
    <t>Cono de reducción concéntrico de fundición dúctil con dos bridas, SDR 11, de 200x80 mm de diámetro nominal, con junta elastomérica estándar, con revestimiento interior y exterior de epoxy acorde al terreno y montaje, PN16, incluye pruebas de presión y estanqueidad, según UNE-EN 545.</t>
  </si>
  <si>
    <t>REDUCCIÓN CONCÉNTRICA DN 200x100 FD SDR 11</t>
  </si>
  <si>
    <t>Cono de reducción concéntrico de fundición dúctil con dos bridas, SDR 11, de 200x100 mm de diámetro nominal, con junta elastomérica estándar, con revestimiento interior y exterior de epoxy acorde al terreno y montaje, PN16, incluye pruebas de presión y estanqueidad, según UNE-EN 545.</t>
  </si>
  <si>
    <t>REDUCCIÓN CONCÉNTRICA DN 200x125 FD SDR 11</t>
  </si>
  <si>
    <t>Cono de reducción concéntrico de fundición dúctil con dos bridas, SDR 11, de 200x125 mm de diámetro nominal, con junta elastomérica estándar, con revestimiento interior y exterior de epoxy acorde al terreno y montaje, PN16, incluye pruebas de presión y estanqueidad, según UNE-EN 545.</t>
  </si>
  <si>
    <t>REDUCCIÓN CONCÉNTRICA DN 200x150 FD SDR 11</t>
  </si>
  <si>
    <t>Cono de reducción concéntrico de fundición dúctil con dos bridas, SDR 11, de 200x150 mm de diámetro nominal, con junta elastomérica estándar, con revestimiento interior y exterior de epoxy acorde al terreno y montaje, PN16, incluye pruebas de presión y estanqueidad, según UNE-EN 545.</t>
  </si>
  <si>
    <t>REDUCCIÓN CONCÉNTRICA DN 250x125 FD SDR 11</t>
  </si>
  <si>
    <t>Cono de reducción concéntrico de fundición dúctil con dos bridas, SDR 11, de 250x125 mm de diámetro nominal, con junta elastomérica estándar, con revestimiento interior y exterior de epoxy acorde al terreno y montaje, PN16, incluye pruebas de presión y estanqueidad, según UNE-EN 545.</t>
  </si>
  <si>
    <t>REDUCCIÓN CONCÉNTRICA DN 250x150 FD SDR 11</t>
  </si>
  <si>
    <t>Cono de reducción concéntrico de fundición dúctil con dos bridas, SDR 11, de 250x150 mm de diámetro nominal, con junta elastomérica estándar, con revestimiento interior y exterior de epoxy acorde al terreno y montaje, PN16, incluye pruebas de presión y estanqueidad, según UNE-EN 545.</t>
  </si>
  <si>
    <t>REDUCCIÓN CONCÉNTRICA DN 250x200 FD SDR 11</t>
  </si>
  <si>
    <t>Cono de reducción concéntrico de fundición dúctil con dos bridas, SDR 11, de 250x200 mm de diámetro nominal, con junta elastomérica estándar, con revestimiento interior y exterior de epoxy acorde al terreno y montaje, PN16, incluye pruebas de presión y estanqueidad, según UNE-EN 545.</t>
  </si>
  <si>
    <t>REDUCCIÓN CONCÉNTRICA DN 300x150 FD SDR 11</t>
  </si>
  <si>
    <t>Cono de reducción concéntrico de fundición dúctil con dos bridas, SDR 11, de 300x150 mm de diámetro nominal, con junta elastomérica estándar, con revestimiento interior y exterior de epoxy acorde al terreno y montaje, PN16, incluye pruebas de presión y estanqueidad, según UNE-EN 545.</t>
  </si>
  <si>
    <t>REDUCCIÓN CONCÉNTRICA DN 300x200 FD SDR 11</t>
  </si>
  <si>
    <t>Cono de reducción concéntrico de fundición dúctil con dos bridas, SDR 11, de 300x200 mm de diámetro nominal, con junta elastomérica estándar, con revestimiento interior y exterior de epoxy acorde al terreno y montaje, PN16, incluye pruebas de presión y estanqueidad, según UNE-EN 545.</t>
  </si>
  <si>
    <t>REDUCCIÓN CONCÉNTRICA DN 300x250 FD SDR 11</t>
  </si>
  <si>
    <t>Cono de reducción concéntrico de fundición dúctil con dos bridas, SDR 11, de 300x250 mm de diámetro nominal, con junta elastomérica estándar, con revestimiento interior y exterior de epoxy acorde al terreno y montaje, PN16, incluye pruebas de presión y estanqueidad, según UNE-EN 545.</t>
  </si>
  <si>
    <t>REDUCCIÓN CONCÉNTRICA DN 350x200 FD SDR 11</t>
  </si>
  <si>
    <t>Cono de reducción concéntrico de fundición dúctil con dos bridas, SDR 11, de 350x200 mm de diámetro nominal, con junta elastomérica estándar, con revestimiento interior y exterior de epoxy acorde al terreno y montaje, PN16, incluye pruebas de presión y estanqueidad, según UNE-EN 545.</t>
  </si>
  <si>
    <t>REDUCCIÓN CONCÉNTRICA DN 350x250 FD SDR 11</t>
  </si>
  <si>
    <t>Cono de reducción concéntrico de fundición dúctil con dos bridas, SDR 11, de 350x250 mm de diámetro nominal, con junta elastomérica estándar, con revestimiento interior y exterior de epoxy acorde al terreno y montaje, PN16, incluye pruebas de presión y estanqueidad, según UNE-EN 545.</t>
  </si>
  <si>
    <t>REDUCCIÓN CONCÉNTRICA DN 350x300 FD SDR 11</t>
  </si>
  <si>
    <t>Cono de reducción concéntrico de fundición dúctil con dos bridas, SDR 11, de 350x300 mm de diámetro nominal, con junta elastomérica estándar, con revestimiento interior y exterior de epoxy acorde al terreno y montaje, PN16, incluye pruebas de presión y estanqueidad, según UNE-EN 545.</t>
  </si>
  <si>
    <t>REDUCCIÓN CONCÉNTRICA DN 400x250 FD SDR 11</t>
  </si>
  <si>
    <t>Cono de reducción concéntrico de fundición dúctil con dos bridas, SDR 11, de 400x250 mm de diámetro nominal, con junta elastomérica estándar, con revestimiento interior y exterior de epoxy acorde al terreno y montaje, PN16, incluye pruebas de presión y estanqueidad, según UNE-EN 545.</t>
  </si>
  <si>
    <t>REDUCCIÓN CONCÉNTRICA DN 400x300 FD SDR 11</t>
  </si>
  <si>
    <t>Cono de reducción concéntrico de fundición dúctil con dos bridas, SDR 11, de 400x300 mm de diámetro nominal, con junta elastomérica estándar, con revestimiento interior y exterior de epoxy acorde al terreno y montaje, PN16, incluye pruebas de presión y estanqueidad, según UNE-EN 545.</t>
  </si>
  <si>
    <t>REDUCCIÓN CONCÉNTRICA DN 400x350 FD SDR 11</t>
  </si>
  <si>
    <t>Cono de reducción concéntrico de fundición dúctil con dos bridas, SDR 11, de 400x350 mm de diámetro nominal, con junta elastomérica estándar, con revestimiento interior y exterior de epoxy acorde al terreno y montaje, PN16, incluye pruebas de presión y estanqueidad, según UNE-EN 545.</t>
  </si>
  <si>
    <t>CODO ENCHUFE/ENCHUFE 11º FD 80</t>
  </si>
  <si>
    <t>Codo 11⁰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</si>
  <si>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100</t>
  </si>
  <si>
    <t>Codo 11⁰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</si>
  <si>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125</t>
  </si>
  <si>
    <t>Codo 11⁰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</si>
  <si>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150</t>
  </si>
  <si>
    <t>Codo 11⁰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</si>
  <si>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200</t>
  </si>
  <si>
    <t>Codo 11⁰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</si>
  <si>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250</t>
  </si>
  <si>
    <t>Codo 11⁰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</si>
  <si>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300</t>
  </si>
  <si>
    <t>Codo 11⁰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</si>
  <si>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350</t>
  </si>
  <si>
    <t>Codo 11⁰ enchufe/enchufe de DN 350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</si>
  <si>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400</t>
  </si>
  <si>
    <t>Codo 11⁰ enchufe/enchufe de DN 400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</si>
  <si>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80</t>
  </si>
  <si>
    <t>Codo 22⁰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</si>
  <si>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100</t>
  </si>
  <si>
    <t>Codo 22⁰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</si>
  <si>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125</t>
  </si>
  <si>
    <t>Codo 22⁰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</si>
  <si>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150</t>
  </si>
  <si>
    <t>Codo 22⁰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</si>
  <si>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200</t>
  </si>
  <si>
    <t>Codo 22⁰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</si>
  <si>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250</t>
  </si>
  <si>
    <t>Codo 22⁰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</si>
  <si>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300</t>
  </si>
  <si>
    <t>Codo 22⁰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</si>
  <si>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350</t>
  </si>
  <si>
    <t>Codo 22⁰ enchufe/enchufe de DN 350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</si>
  <si>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400</t>
  </si>
  <si>
    <t>Codo 22⁰ enchufe/enchufe de DN 400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</si>
  <si>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80</t>
  </si>
  <si>
    <t>Codo 45⁰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</si>
  <si>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100</t>
  </si>
  <si>
    <t>Codo 45⁰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</si>
  <si>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125</t>
  </si>
  <si>
    <t>Codo 45⁰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</si>
  <si>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150</t>
  </si>
  <si>
    <t>Codo 45⁰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</si>
  <si>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200</t>
  </si>
  <si>
    <t>Codo 45⁰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</si>
  <si>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250</t>
  </si>
  <si>
    <t>Codo 45⁰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</si>
  <si>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300</t>
  </si>
  <si>
    <t>Codo 45⁰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</si>
  <si>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350</t>
  </si>
  <si>
    <t>Codo 45⁰ enchufe/enchufe de DN 350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</si>
  <si>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400</t>
  </si>
  <si>
    <t>Codo 45⁰ enchufe/enchufe de DN 400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</si>
  <si>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80</t>
  </si>
  <si>
    <t>Codo90º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</si>
  <si>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100</t>
  </si>
  <si>
    <t>Codo90º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</si>
  <si>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125</t>
  </si>
  <si>
    <t>Codo90º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</si>
  <si>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150</t>
  </si>
  <si>
    <t>Codo90º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</si>
  <si>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200</t>
  </si>
  <si>
    <t>Codo90º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</si>
  <si>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250</t>
  </si>
  <si>
    <t>Codo90º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</si>
  <si>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300</t>
  </si>
  <si>
    <t>Codo90º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</si>
  <si>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350</t>
  </si>
  <si>
    <t>Codo90º enchufe/enchufe de DN 350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</si>
  <si>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400</t>
  </si>
  <si>
    <t>Codo90º enchufe/enchufe de DN 400 de fundicón según normas EN 545 e ISO 2531 que dispongan de bridas según norma UNE EN 1092-2 para presiones de 16 bar. La unión consta de dos bridas orientables, una junta plana de cierre y los tornillos de apriete en acero zincado.</t>
  </si>
  <si>
    <t>PLACA REDUCCION 100/80</t>
  </si>
  <si>
    <t>Placa de reducción 100x80 bridada de acero de fundición con revestimiento exterior e interior empolvado de epoxi, incluye pruebas de presión y estanqueidad, según UNE-EN 545.</t>
  </si>
  <si>
    <t>PAM_Placa reducción o equivalente</t>
  </si>
  <si>
    <t>PLACA DE REDUCCION 150/65</t>
  </si>
  <si>
    <t>Placa de reducción 150x65 bridada de acero de fundición con revestimiento exterior e interior empolvado de epoxi, incluye pruebas de presión y estanqueidad, según UNE-EN 545.</t>
  </si>
  <si>
    <t>PLACA DE REDUCCION 150/100</t>
  </si>
  <si>
    <t>Placa de reducción 150x100 bridada de acero de fundición con revestimiento exterior e interior empolvado de epoxi, incluye pruebas de presión y estanqueidad, según UNE-EN 545.</t>
  </si>
  <si>
    <t>PLACA DE REDUCCION 200/100</t>
  </si>
  <si>
    <t>Placa de reducción 200x100 bridada de acero de fundición con revestimiento exterior e interior empolvado de epoxi, incluye pruebas de presión y estanqueidad, según UNE-EN 545.</t>
  </si>
  <si>
    <t>PLACA DE REDUCCION 200/150</t>
  </si>
  <si>
    <t>Placa de reducción 200x150 bridada de acero de fundición con revestimiento exterior e interior empolvado de epoxi, incluye pruebas de presión y estanqueidad, según UNE-EN 545.</t>
  </si>
  <si>
    <t>CODO LATÓN I DN20</t>
  </si>
  <si>
    <t>Codo 90º de latón de 20mm, incluye pruebas de presión y estanqueidad, según norma EN 12166.</t>
  </si>
  <si>
    <t>CODO LATÓN I DN25</t>
  </si>
  <si>
    <t>Codo 90º de latón de 25mm, incluye pruebas de presión y estanqueidad, según norma EN 12166.</t>
  </si>
  <si>
    <t>CODO LATÓN I DN32</t>
  </si>
  <si>
    <t>Codo 90º de latón de 32mm, incluye pruebas de presión y estanqueidad, según norma EN 12166.</t>
  </si>
  <si>
    <t>CODO LATÓN I DN40</t>
  </si>
  <si>
    <t>Codo 90º de latón de 40mm, incluye pruebas de presión y estanqueidad, según norma EN 12166.</t>
  </si>
  <si>
    <t>CODO LATÓN I DN50</t>
  </si>
  <si>
    <t>Codo 90º de latón de 50mm, incluye pruebas de presión y estanqueidad, según norma EN 12166.</t>
  </si>
  <si>
    <t>CODO LATÓN I DN63</t>
  </si>
  <si>
    <t>Codo 90º de latón de 63mm, incluye pruebas de presión y estanqueidad, según norma EN 12166.</t>
  </si>
  <si>
    <t>CODO LATÓN I DN75</t>
  </si>
  <si>
    <t>Codo 90º de latón de 75mm, incluye pruebas de presión y estanqueidad, según norma EN 12166.</t>
  </si>
  <si>
    <t>CODO LATON I DN90</t>
  </si>
  <si>
    <t>Codo 90º de latón de 90mm, incluye pruebas de presión y estanqueidad, según norma EN 12166.</t>
  </si>
  <si>
    <t>REDUCCIÓN LATÓN DN 25-20</t>
  </si>
  <si>
    <t>Reducción de latón DN 25 a 20,  incluye pruebas de presión y estanqueidad, según norma EN 12166.</t>
  </si>
  <si>
    <t>REDUCCIÓN LATÓN DN 32-20</t>
  </si>
  <si>
    <t>Reducción de latón DN 32 a 20,  incluye pruebas de presión y estanqueidad, según norma EN 12166.</t>
  </si>
  <si>
    <t>REDUCCIÓN LATÓN DN 32-25</t>
  </si>
  <si>
    <t>Reducción de latón DN 32 a 25,  incluye pruebas de presión y estanqueidad, según norma EN 12166.</t>
  </si>
  <si>
    <t>REDUCCIÓN LATÓN DN 40-20</t>
  </si>
  <si>
    <t>Reducción de latón DN 40 a 20,  incluye pruebas de presión y estanqueidad, según norma EN 12166.</t>
  </si>
  <si>
    <t>REDUCCIÓN LATÓN DN 40-25</t>
  </si>
  <si>
    <t>Reducción de latón DN 40 a 25,  incluye pruebas de presión y estanqueidad, según norma EN 12166.</t>
  </si>
  <si>
    <t>REDUCCIÓN LATÓN DN 40-32</t>
  </si>
  <si>
    <t>Reducción de latón DN 40 a 32,  incluye pruebas de presión y estanqueidad, según norma EN 12166.</t>
  </si>
  <si>
    <t>REDUCCIÓN LATÓN DN 50-32</t>
  </si>
  <si>
    <t>Reducción de latón DN 50 a 32,  incluye pruebas de presión y estanqueidad, según norma EN 12166.</t>
  </si>
  <si>
    <t>REDUCCIÓN LATÓN DN 50-40</t>
  </si>
  <si>
    <t>Reducción de latón DN 50 a 40,  incluye pruebas de presión y estanqueidad, según norma EN 12166.</t>
  </si>
  <si>
    <t>REDUCCIÓN LATÓN DN 63-32</t>
  </si>
  <si>
    <t>Reducción de latón DN 63 a 32,  incluye pruebas de presión y estanqueidad, según norma EN 12166.</t>
  </si>
  <si>
    <t>REDUCCIÓN LATÓN DN 63-40</t>
  </si>
  <si>
    <t>Reducción de latón DN 63 a 40,  incluye pruebas de presión y estanqueidad, según norma EN 12166.</t>
  </si>
  <si>
    <t>REDUCCIÓN LATÓN DN 63-50</t>
  </si>
  <si>
    <t>Reducción de latón DN 63 a 50,  incluye pruebas de presión y estanqueidad, según norma EN 12166.</t>
  </si>
  <si>
    <t>REDUCCIÓN LATÓN DN 75-63</t>
  </si>
  <si>
    <t>Reducción de latón DN 75 a 63,  incluye pruebas de presión y estanqueidad, según norma EN 12166.</t>
  </si>
  <si>
    <t>REDUCCIÓN LATÓN DN 90-63</t>
  </si>
  <si>
    <t>Reducción de latón DN 90 a 53,  incluye pruebas de presión y estanqueidad, según norma EN 12166.</t>
  </si>
  <si>
    <t>REDUCCION MARSELLA M-H 1"-1 1/2" LATON</t>
  </si>
  <si>
    <t>Reducción marsella Macho/Hembra 246 1" Macho x1.1/2" Hembra de latón. Gama de accesorios de latón ajustada a los requisitos establecidos para la conducción de aguas y otros fluidos de acuerdo con las prescripciones higiénico-sanitarias vigentes.</t>
  </si>
  <si>
    <t>REDUCCION MARSELLA M-H 1"-1 1/4" LATON</t>
  </si>
  <si>
    <t>Reducción marsella Macho/Hembra 246 1" Macho x1.1/4" Hembra de latón. Gama de accesorios de latón ajustada a los requisitos establecidos para la conducción de aguas y otros fluidos de acuerdo con las prescripciones higiénico-sanitarias vigentes.</t>
  </si>
  <si>
    <t>REDUCCION MARSELLA M-H 1"1/2-2" LATON</t>
  </si>
  <si>
    <t>Reducción marsella Macho/Hembra 246 1" Macho x1.1/2-2" Hembra de latón. Gama de accesorios de latón ajustada a los requisitos establecidos para la conducción de aguas y otros fluidos de acuerdo con las prescripciones higiénico-sanitarias vigentes.</t>
  </si>
  <si>
    <t>REDUCCION MARSELLA M-H 2"1/2-2" LATON</t>
  </si>
  <si>
    <t>Reducción marsella Macho/Hembra 246 2" Macho x1.1/2-2" Hembra de latón. Gama de accesorios de latón ajustada a los requisitos establecidos para la conducción de aguas y otros fluidos de acuerdo con las prescripciones higiénico-sanitarias vigentes.</t>
  </si>
  <si>
    <t>TAPÓN LATÓN III DN20</t>
  </si>
  <si>
    <t>Tapón de latón DN20,  incluye pruebas de presión y estanqueidad, según norma EN 12166.</t>
  </si>
  <si>
    <t>TAPÓN LATÓN III DN25</t>
  </si>
  <si>
    <t>Tapón de latón DN25,  incluye pruebas de presión y estanqueidad, según norma EN 12166.</t>
  </si>
  <si>
    <t>TAPÓN LATÓN III DN32</t>
  </si>
  <si>
    <t>Tapón de latón DN32,  incluye pruebas de presión y estanqueidad, según norma EN 12166.</t>
  </si>
  <si>
    <t>TAPÓN LATÓN III DN40</t>
  </si>
  <si>
    <t>Tapón de latón DN40,  incluye pruebas de presión y estanqueidad, según norma EN 12166.</t>
  </si>
  <si>
    <t>TAPÓN LATÓN III DN63</t>
  </si>
  <si>
    <t>Tapón de latón DN63,  incluye pruebas de presión y estanqueidad, según norma EN 12166.</t>
  </si>
  <si>
    <t>TAPÓN LATÓN III DN90</t>
  </si>
  <si>
    <t>Tapón de latón DN90,  incluye pruebas de presión y estanqueidad, según norma EN 12166.</t>
  </si>
  <si>
    <t>TE LATÓN I DN20</t>
  </si>
  <si>
    <t>Te de latón DN20,, incluye pruebas de presión y estanqueidad, según norma EN 12166.</t>
  </si>
  <si>
    <t>TE LATÓN I DN25</t>
  </si>
  <si>
    <t>Te de latón DN25,, incluye pruebas de presión y estanqueidad, según norma EN 12166.</t>
  </si>
  <si>
    <t>TE LATÓN I DN32</t>
  </si>
  <si>
    <t>Te de latón DN32,, incluye pruebas de presión y estanqueidad, según norma EN 12166.</t>
  </si>
  <si>
    <t>TE LATÓN I DN40</t>
  </si>
  <si>
    <t>Te de latón DN40,, incluye pruebas de presión y estanqueidad, según norma EN 12166.</t>
  </si>
  <si>
    <t>TE LATÓN I DN50</t>
  </si>
  <si>
    <t>Te de latón DN50,, incluye pruebas de presión y estanqueidad, según norma EN 12166.</t>
  </si>
  <si>
    <t>TE LATÓN I DN63</t>
  </si>
  <si>
    <t>Te de latón DN63,, incluye pruebas de presión y estanqueidad, según norma EN 12166.</t>
  </si>
  <si>
    <t>TE LATÓN I DN75</t>
  </si>
  <si>
    <t>Te de latón DN75,, incluye pruebas de presión y estanqueidad, según norma EN 12166.</t>
  </si>
  <si>
    <t>TE LATÓN I DN90</t>
  </si>
  <si>
    <t>Te de latón DN90,, incluye pruebas de presión y estanqueidad, según norma EN 12166.</t>
  </si>
  <si>
    <t>TUBERÍA DE PVC, DN 63 MM, PN 16</t>
  </si>
  <si>
    <t>Tubo de policloruro de vinilo no plastificado (PVC-U), de 63 mm de diámetro exterior, PN=16 atm y 4,7 mm de espesor, para unión por copa con junta elástica de EPDM, incluyendo pruebas de presión y estanqueidad,  según UNE-EN 1452. Incluso juntas de goma.</t>
  </si>
  <si>
    <t>TUBERÍA DE PVC, DN 75 MM, PN 16</t>
  </si>
  <si>
    <t>Tubo de policloruro de vinilo no plastificado (PVC-U), de 75 mm de diámetro exterior, PN=16 atm y 5,6 mm de espesor, para unión por copa con junta elástica de EPDM, incluyendo pruebas de presión y estanqueidad,  según UNE-EN 1452. Incluso juntas de goma.</t>
  </si>
  <si>
    <t>TUBERÍA DE PVC, DN 90 MM, PN 16</t>
  </si>
  <si>
    <t>Tubo de policloruro de vinilo no plastificado (PVC-U), de 90 mm de diámetro exterior, PN=16 atm y 6,7 mm de espesor, para unión por copa con junta elástica de EPDM, incluyendo pruebas de presión y estanqueidad,  según UNE-EN 1452. Incluso juntas de goma.</t>
  </si>
  <si>
    <t>TUBERÍA DE PVC, DN 110 MM, PN 16</t>
  </si>
  <si>
    <t>Tubo de policloruro de vinilo no plastificado (PVC-U), de 110 mm de diámetro exterior, PN=16 atm y 6,6 mm de espesor, para unión por copa con junta elástica de EPDM, incluyendo pruebas de presión y estanqueidad,  según UNE-EN 1452. Incluso juntas de goma.</t>
  </si>
  <si>
    <t>TUBERÍA DE PVC, DN 125 MM, PN 16</t>
  </si>
  <si>
    <t>Tubo de policloruro de vinilo no plastificado (PVC-U), de 125 mm de diámetro exterior, PN=16 atm y 7,4 mm de espesor, para unión por copa con junta elástica de EPDM, incluyendo pruebas de presión y estanqueidad,  según UNE-EN 1452. Incluso juntas de goma.</t>
  </si>
  <si>
    <t>TUBERÍA DE PVC, DN 140 MM, PN 16</t>
  </si>
  <si>
    <t>Tubo de policloruro de vinilo no plastificado (PVC-U), de 140 mm de diámetro exterior, PN=16 atm y 8,3 mm de espesor, para unión por copa con junta elástica de EPDM, incluyendo pruebas de presión y estanqueidad,  según UNE-EN 1452. Incluso juntas de goma.</t>
  </si>
  <si>
    <t>TUBERÍA DE PVC, DN 160MM, PN 16</t>
  </si>
  <si>
    <t>Tubo de policloruro de vinilo no plastificado (PVC-U), de 160 mm de diámetro exterior, PN=16 atm y 9,5 mm de espesor, para unión por copa con junta elástica de EPDM, incluyendo pruebas de presión y estanqueidad,  según UNE-EN 1452. Incluso juntas de goma.</t>
  </si>
  <si>
    <t>TUBERÍA DE PVC, DN 200 MM, PN 16</t>
  </si>
  <si>
    <t>Tubo de policloruro de vinilo no plastificado (PVC-U), de 200 mm de diámetro exterior, PN=16 atm y 11,2 mm de espesor, para unión por copa con junta elástica de EPDM, incluyendo pruebas de presión y estanqueidad,  según UNE-EN 1452. Incluso juntas de goma.</t>
  </si>
  <si>
    <t>TUBO CANALIZACION DOBLE PARED ROJO DE 40 MM UNE-EN 61386.2.4</t>
  </si>
  <si>
    <t>Tubo corrugado rojo doble pared, corrugado exterior liso interior, DN40, unión por manguitos. IP54, curvable. Según Norma UNE-EN 61386.2.4.</t>
  </si>
  <si>
    <t>REVI_Tubo doble pared o equivalente.</t>
  </si>
  <si>
    <t>TUBO CANALIZACION DOBLE PARED ROJO DE 50 MM UNE-EN 61386.2.4</t>
  </si>
  <si>
    <t>Tubo corrugado rojo doble pared, corrugado exterior liso interior, DN50, unión por manguitos. IP54, curvable. Según Norma UNE-EN 61386.2.4.</t>
  </si>
  <si>
    <t>TUBO CANALIZACION DOBLE PARED ROJO DE 63 MM UNE-EN 61386.2.4</t>
  </si>
  <si>
    <t>Tubo corrugado rojo doble pared, corrugado exterior liso interior, DN63, unión por manguitos. IP54, curvable. Según Norma UNE-EN 61386.2.4.</t>
  </si>
  <si>
    <t>TUBO CANALIZACION DOBLE PARED ROJO DE 90 MM UNE-EN 61386.2.4</t>
  </si>
  <si>
    <t>Tubo corrugado rojo doble pared, corrugado exterior liso interior, DN90, unión por manguitos. IP54, curvable. Según Norma UNE-EN 61386.2.4.</t>
  </si>
  <si>
    <t>TUBO CANALIZACION DOBLE PARED ROJO DE 110 MM UNE-EN 61386.2.4</t>
  </si>
  <si>
    <t>Tubo corrugado rojo doble pared, corrugado exterior liso interior, DN110, unión por manguitos. IP54, curvable. Según Norma UNE-EN 61386.2.4.</t>
  </si>
  <si>
    <t>TUBO CANALIZACION DOBLE PARED ROJO DE 125 MM UNE-EN 61386.2.4</t>
  </si>
  <si>
    <t>Tubo corrugado rojo doble pared, corrugado exterior liso interior, DN125, unión por manguitos. IP54, curvable. Según Norma UNE-EN 61386.2.4.</t>
  </si>
  <si>
    <t>TUBO CANALIZACION DOBLE PARED ROJO DE 160 MM UNE-EN 61386.2.4</t>
  </si>
  <si>
    <t>Tubo corrugado rojo doble pared, corrugado exterior liso interior, DN160, unión por manguitos. IP54, curvable. Según Norma UNE-EN 61386.2.4.</t>
  </si>
  <si>
    <t>TUBO CANALIZACION DOBLE PARED ROJO DE 200 MM  UNE-EN 61386.2.4</t>
  </si>
  <si>
    <t>Tubo corrugado rojo doble pared, corrugado exterior liso interior, DN200, unión por manguitos. IP54, curvable. Según Norma UNE-EN 61386.2.4.</t>
  </si>
  <si>
    <t>TUBO CANALIZACION DOBLE PARED ROJO DE 250 MM  UNE-EN 61386.2.4</t>
  </si>
  <si>
    <t>Tubo corrugado rojo doble pared, corrugado exterior liso interior, DN250, unión por manguitos. IP54, curvable. Según Norma UNE-EN 61386.2.4.</t>
  </si>
  <si>
    <t>ENLACE  HEMBRA DN 20, ACERO/ACERO</t>
  </si>
  <si>
    <t>Enlace  fundición maleable hembra, acero/acero, DN 20, PN16, incluyendo prueba de estanqueidad y presión, según DIN en 1563</t>
  </si>
  <si>
    <t>GEBO_Racores acero-acero o equivalente.</t>
  </si>
  <si>
    <t>ENLACE  HEMBRA DN 25, ACERO/ACERO</t>
  </si>
  <si>
    <t>Enlace  fundicion maleable hembra, acero/acero, DN 25, PN16, incluyendo prueba de estanqueidad y presión, según DIN en 1563</t>
  </si>
  <si>
    <t>ENLACE  HEMBRA DN 50, ACERO/ACERO</t>
  </si>
  <si>
    <t>Enlace  fundicion maleable hembra, acero/acero, DN 50, PN16, incluyendo prueba de estanqueidad y presión, según DIN en 1563</t>
  </si>
  <si>
    <t>ENLACE  HEMBRA DN 65, ACERO/ACERO</t>
  </si>
  <si>
    <t>Enlace  fundicion maleable hembra, acero/acero, DN 65, PN16, incluyendo prueba de estanqueidad y presión, según DIN en 1563</t>
  </si>
  <si>
    <t>ENLACE  HEMBRA DN 80, ACERO/ACERO</t>
  </si>
  <si>
    <t>Enlace  fundicion maleable hembra, acero/acero, DN 80, PN16, incluyendo prueba de estanqueidad y presión, según DIN en 1563</t>
  </si>
  <si>
    <t>ENLACE  HEMBRA DN 100, ACERO/ACERO</t>
  </si>
  <si>
    <t>Enlace  fundicion maleable hembra, acero/acero, DN 100, PN16, incluyendo prueba de estanqueidad y presión, según DIN en 1563</t>
  </si>
  <si>
    <t>ENLACE  MACHO DN 20, ACERO/ACERO</t>
  </si>
  <si>
    <t>Enlace  fundicion maleable macho, acero/acero, DN 20, PN16, incluyendo prueba de estanqueidad y presión, según DIN en 1563</t>
  </si>
  <si>
    <t>ENLACE  MACHO DN 25, ACERO/ACERO</t>
  </si>
  <si>
    <t>Enlace  fundicion maleable macho, acero/acero, DN 25, PN16, incluyendo prueba de estanqueidad y presión, según DIN en 1563</t>
  </si>
  <si>
    <t>ENLACE  MACHO DN 32, ACERO/ACERO</t>
  </si>
  <si>
    <t>Enlace  fundicion maleable macho, acero/acero, DN 32, PN16, incluyendo prueba de estanqueidad y presión, según DIN en 1563</t>
  </si>
  <si>
    <t>ENLACE  MACHO DN 50, ACERO/ACERO</t>
  </si>
  <si>
    <t>Enlace  fundicion maleable macho, acero/acero, DN 50, PN16, incluyendo prueba de estanqueidad y presión, según DIN en 1563</t>
  </si>
  <si>
    <t>ENLACE  MACHO DN 65, ACERO/ACERO</t>
  </si>
  <si>
    <t>Enlace  fundicion maleable macho, acero/acero, DN 65, PN16, incluyendo prueba de estanqueidad y presión, según DIN en 1563</t>
  </si>
  <si>
    <t>ENLACE  MACHO DN 80, ACERO/ACERO</t>
  </si>
  <si>
    <t>Enlace  fundicion maleable macho, acero/acero, DN 80, PN16, incluyendo prueba de estanqueidad y presión, según DIN en 1563</t>
  </si>
  <si>
    <t>ENLACE  MACHO DN 100, ACERO/ACERO</t>
  </si>
  <si>
    <t>Enlace  fundicion maleable macho, acero/acero, DN 100, PN16, incluyendo prueba de estanqueidad y presión, según DIN en 1563</t>
  </si>
  <si>
    <t>ENLACE  HEMBRA DN 20, ACERO/PLÁSTICO</t>
  </si>
  <si>
    <t>Enlace  fundición maleable hembra, acero/plástico, DN 20, PN16, incluyendo prueba de estanqueidad y presión, según DIN en 1563</t>
  </si>
  <si>
    <t>GEBO_Racores acero-plástico o equivalente.</t>
  </si>
  <si>
    <t>ENLACE  HEMBRA DN 25, ACERO/PLÁSTICO</t>
  </si>
  <si>
    <t>Enlace  fundicion maleable hembra, acero/plástico, DN 25, PN16, incluyendo prueba de estanqueidad y presión, según DIN en 1563</t>
  </si>
  <si>
    <t>ENLACE  HEMBRA DN 50, ACERO/PLÁSTICO</t>
  </si>
  <si>
    <t>Enlace  fundicion maleable hembra, acero/plástico, DN 50, PN16, incluyendo prueba de estanqueidad y presión, según DIN en 1563</t>
  </si>
  <si>
    <t>ENLACE  HEMBRA DN 65, ACERO/PLÁSTICO</t>
  </si>
  <si>
    <t>Enlace  fundicion maleable hembra, acero/plástico, DN 65, PN16, incluyendo prueba de estanqueidad y presión, según DIN en 1563</t>
  </si>
  <si>
    <t>ENLACE  HEMBRA DN 80, ACERO/PLÁSTICO</t>
  </si>
  <si>
    <t>Enlace  fundicion maleable hembra, acero/plástico, DN 80, PN16, incluyendo prueba de estanqueidad y presión, según DIN en 1563</t>
  </si>
  <si>
    <t>ENLACE  HEMBRA DN 100, ACERO/PLÁSTICO</t>
  </si>
  <si>
    <t>Enlace  fundicion maleable hembra, acero/plástico, DN 100, PN16, incluyendo prueba de estanqueidad y presión, según DIN en 1563</t>
  </si>
  <si>
    <t>ENLACE  MACHO DN 20, ACERO/PLÁSTICO</t>
  </si>
  <si>
    <t>Enlace  fundicion maleable macho, acero/plástico, DN 20, PN16, incluyendo prueba de estanqueidad y presión, según DIN en 1563</t>
  </si>
  <si>
    <t>ENLACE  MACHO DN 25, ACERO/PLÁSTICO</t>
  </si>
  <si>
    <t>Enlace  fundicion maleable macho, acero/plástico, DN 25, PN16, incluyendo prueba de estanqueidad y presión, según DIN en 1563</t>
  </si>
  <si>
    <t>ENLACE  MACHO DN 32, ACERO/PLÁSTICO</t>
  </si>
  <si>
    <t>Enlace  fundicion maleable macho, acero/plástico, DN 32, PN16, incluyendo prueba de estanqueidad y presión, según DIN en 1563</t>
  </si>
  <si>
    <t>ENLACE  MACHO DN 50, ACERO/PLÁSTICO</t>
  </si>
  <si>
    <t>Enlace  fundicion maleable macho, acero/plástico, DN 50, PN16, incluyendo prueba de estanqueidad y presión, según DIN en 1563</t>
  </si>
  <si>
    <t>ENLACE  MACHO DN 65, ACERO/PLÁSTICO</t>
  </si>
  <si>
    <t>Enlace  fundicion maleable macho, acero/plástico, DN 65, PN16, incluyendo prueba de estanqueidad y presión, según DIN en 1563</t>
  </si>
  <si>
    <t>ENLACE  MACHO DN 80, ACERO/PLÁSTICO</t>
  </si>
  <si>
    <t>Enlace  fundicion maleable macho, acero/plástico, DN 80, PN16, incluyendo prueba de estanqueidad y presión, según DIN en 1563</t>
  </si>
  <si>
    <t>ENLACE  MACHO DN 100, ACERO/PLÁSTICO</t>
  </si>
  <si>
    <t>Enlace  fundicion maleable macho, acero/plástico, DN 100, PN16, incluyendo prueba de estanqueidad y presión, según DIN en 1563</t>
  </si>
  <si>
    <t>ENLACE RECTO LATÓN DN20</t>
  </si>
  <si>
    <t>Enlace recto latón DN20</t>
  </si>
  <si>
    <t>ENLACE RECTO LATÓN DN25</t>
  </si>
  <si>
    <t>Enlace recto latón DN25</t>
  </si>
  <si>
    <t>ENLACE RECTO LATÓN DN32</t>
  </si>
  <si>
    <t>Enlace recto latón DN32</t>
  </si>
  <si>
    <t>ENLACE RECTO LATÓN DN40</t>
  </si>
  <si>
    <t>Enlace recto latón DN40</t>
  </si>
  <si>
    <t>ENLACE RECTO LATÓN DN50</t>
  </si>
  <si>
    <t>Enlace recto latón DN50</t>
  </si>
  <si>
    <t>ENLACE RECTO LATÓN DN65</t>
  </si>
  <si>
    <t>Enlace recto latón DN65</t>
  </si>
  <si>
    <t>ENLACE RECTO LATÓN DN80</t>
  </si>
  <si>
    <t>Enlace recto latón DN80</t>
  </si>
  <si>
    <t>ENLACE RECTO LATÓN DN100</t>
  </si>
  <si>
    <t>Enlace recto latón DN90</t>
  </si>
  <si>
    <t>ENLACE ROSCA HEMBRA LATÓN DN20</t>
  </si>
  <si>
    <t>Enlace rosca hembra latón DN20</t>
  </si>
  <si>
    <t>SOLCOV A-AK-EH00XX o equivalente.</t>
  </si>
  <si>
    <t>ENLACE ROSCA HEMBRA LATÓN DN25</t>
  </si>
  <si>
    <t>Enlace rosca hembra latón DN25</t>
  </si>
  <si>
    <t>ENLACE ROSCA HEMBRA LATÓN DN32</t>
  </si>
  <si>
    <t>Enlace rosca hembra latón DN32</t>
  </si>
  <si>
    <t>ENLACE ROSCA HEMBRA LATÓN DN40</t>
  </si>
  <si>
    <t>Enlace rosca hembra latón DN40</t>
  </si>
  <si>
    <t>ENLACE ROSCA HEMBRA LATÓN DN50</t>
  </si>
  <si>
    <t>Enlace rosca hembra latón DN50</t>
  </si>
  <si>
    <t>ENLACE ROSCA HEMBRA LATÓN DN65</t>
  </si>
  <si>
    <t>Enlace rosca hembra latón DN65</t>
  </si>
  <si>
    <t>ENLACE ROSCA HEMBRA LATÓN DN80</t>
  </si>
  <si>
    <t>Enlace rosca hembra latón DN80</t>
  </si>
  <si>
    <t>ENLACE ROSCA HEMBRA LATÓN DN100</t>
  </si>
  <si>
    <t>Enlace rosca hembra latón DN100</t>
  </si>
  <si>
    <t>ENLACE ROSCA MACHO LATÓN DN20</t>
  </si>
  <si>
    <t>Enlace rosca macho latón DN20</t>
  </si>
  <si>
    <t>SOLCOV A-AK-EM00XX o equivalente.</t>
  </si>
  <si>
    <t>ENLACE ROSCA MACHO LATÓN DN25</t>
  </si>
  <si>
    <t>Enlace rosca macho latón DN25</t>
  </si>
  <si>
    <t>ENLACE ROSCA MACHO LATÓN DN32</t>
  </si>
  <si>
    <t>Enlace rosca macho latón DN32</t>
  </si>
  <si>
    <t>ENLACE ROSCA MACHO LATÓN DN40</t>
  </si>
  <si>
    <t>Enlace rosca macho latón DN40</t>
  </si>
  <si>
    <t>ENLACE ROSCA MACHO LATÓN DN50</t>
  </si>
  <si>
    <t>Enlace rosca macho latón DN50</t>
  </si>
  <si>
    <t>ENLACE ROSCA MACHO LATÓN DN65</t>
  </si>
  <si>
    <t>Enlace rosca macho latón DN65</t>
  </si>
  <si>
    <t>ENLACE ROSCA MACHO LATÓN DN80</t>
  </si>
  <si>
    <t>Enlace rosca macho latón DN80</t>
  </si>
  <si>
    <t>ENLACE ROSCA MACHO LATÓN DN100</t>
  </si>
  <si>
    <t>Enlace rosca macho latón DN100</t>
  </si>
  <si>
    <t>VÁLVULA COMPUERTA CIERRE ELÁSTICO PN-16 DN50</t>
  </si>
  <si>
    <t xml:space="preserve">Válvula de compuerta de las siguientes características:  
DN: 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</si>
  <si>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BELGICAST BV-05-47 o equivalente</t>
  </si>
  <si>
    <t>VÁLVULA COMPUERTA CIERRE ELÁSTICO PN-16 DN65</t>
  </si>
  <si>
    <t xml:space="preserve">Válvula de compuerta de las siguientes características:  
DN: 65;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</si>
  <si>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DN80</t>
  </si>
  <si>
    <t xml:space="preserve">Válvula de compuerta de las siguientes características:  
DN: 80;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</si>
  <si>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DN100</t>
  </si>
  <si>
    <t>Válvula de compuerta de las siguientes características:  
DN: 100;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</si>
  <si>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COMPUERTA CIERRE ELÁSTICO PN-16 DN125</t>
  </si>
  <si>
    <t xml:space="preserve">Válvula de compuerta de las siguientes características:  
DN: 125;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</si>
  <si>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DN150</t>
  </si>
  <si>
    <t xml:space="preserve">Válvula de compuerta de las siguientes características:  
DN: 150;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</si>
  <si>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DN200</t>
  </si>
  <si>
    <t>Válvula de compuerta de las siguientes características:  
DN: 200;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</si>
  <si>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COMPUERTA CIERRE ELÁSTICO PN-16 DN250</t>
  </si>
  <si>
    <t xml:space="preserve">Válvula de compuerta de las siguientes características:  
DN: 250;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</si>
  <si>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DN300</t>
  </si>
  <si>
    <t xml:space="preserve">Válvula de compuerta de las siguientes características:  
DN: 300;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</si>
  <si>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DN350</t>
  </si>
  <si>
    <t>Válvula de compuerta de las siguientes características:  
DN: 350;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</si>
  <si>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DE BOLA PN-16 DN 25</t>
  </si>
  <si>
    <t>VÁLVULA DE BOLA de las siguientes características:
DN-25
PN-16
Montaje: Roscar H-H
Acciónamiento: manual
Materiales:
- Cuerpo: PP
- Bola: PP
- Asientos: PTFE
- Juntas: EPDM
Incluye pruebas de estanqueidad y presión.</t>
  </si>
  <si>
    <t>GEORGE FISCHER_Válvula de bola plástica o equivalente.</t>
  </si>
  <si>
    <t>VÁLVULA DE BOLA PN-16 DN 32</t>
  </si>
  <si>
    <t>VÁLVULA DE BOLA de las siguientes características:
DN-32
PN-16
Montaje: Roscar H-H
Acciónamiento: manual
Materiales:
- Cuerpo: PP
- Bola: PP
- Asientos: PTFE
- Juntas: EPDM
Incluye pruebas de estanqueidad y presión.</t>
  </si>
  <si>
    <t>VÁLVULA DE BOLA PN-16 DN 40</t>
  </si>
  <si>
    <t>VÁLVULA DE BOLA de las siguientes características:
DN-40
PN-16
Montaje: Roscar H-H
Acciónamiento: manual
Materiales:
- Cuerpo: PP
- Bola: PP
- Asientos: PTFE
- Juntas: EPDM
Incluye pruebas de estanqueidad y presión.</t>
  </si>
  <si>
    <t>VÁLVULA DE BOLA PN-16 DN 50</t>
  </si>
  <si>
    <t>VÁLVULA DE BOLA de las siguientes características:
DN-50
PN-16
Montaje: Roscar H-H
Acciónamiento: manual
Materiales:
- Cuerpo: PP
- Bola: PP
- Asientos: PTFE
- Juntas: EPDM
Incluye pruebas de estanqueidad y presión.</t>
  </si>
  <si>
    <t>VÁLVULA DE BOLA PN-16 DN 65</t>
  </si>
  <si>
    <t>VÁLVULA DE BOLA de las siguientes características:
DN-65
PN-16
Montaje: Roscar H-H
Acciónamiento: manual
Materiales:
- Cuerpo: PP
- Bola: PP
- Asientos: PTFE
- Juntas: EPDM
Incluye pruebas de estanqueidad y presión.</t>
  </si>
  <si>
    <t>VÁLVULA DE BOLA PN-16 DN 75</t>
  </si>
  <si>
    <t>VÁLVULA DE BOLA de las siguientes características:
DN-75
PN-16
Montaje: Roscar H-H
Acciónamiento: manual
Materiales:
- Cuerpo: PP
- Bola: PP
- Asientos: PTFE
- Juntas: EPDM
Incluye pruebas de estanqueidad y presión.</t>
  </si>
  <si>
    <t>VÁLVULA DE BOLA PN-16 DN 110</t>
  </si>
  <si>
    <t>VÁLVULA DE BOLA de las siguientes características:
DN-110
PN-16
Montaje: Roscar H-H
Acciónamiento: manual
Materiales:
- Cuerpo: PP
- Bola: PP
- Asientos: PTFE
- Juntas: EPDM
Incluye pruebas de estanqueidad y presión.</t>
  </si>
  <si>
    <t>VÁLVULA DE RETENCIÓN DN 50 CLAPETA SIMPLE</t>
  </si>
  <si>
    <t>Válvula de retención de clapeta simple DN 50,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</si>
  <si>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COMEVAL_Valvula retención clapeta o equivalente</t>
  </si>
  <si>
    <t>VÁLVULA DE RETENCIÓN DN 65 CLAPETA SIMPLE</t>
  </si>
  <si>
    <t>Válvula de retención de clapeta simple DN 65,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</si>
  <si>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DN 80 CLAPETA SIMPLE</t>
  </si>
  <si>
    <t>Válvula de retención de clapeta simple DN 80,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</si>
  <si>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DN 100 CLAPETA SIMPLE</t>
  </si>
  <si>
    <t>Válvula de retención de clapeta simple DN 100,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</si>
  <si>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MUELLE 1/2"</t>
  </si>
  <si>
    <t>Válvula de Retención H/H y muelle, DN1/2", según norma UNE-EN-ISO 228-1.
Cuerpo, tapa, disco y guía de latón</t>
  </si>
  <si>
    <t>CEMAT_Válvula de retención de muelle o equivalente.</t>
  </si>
  <si>
    <t>VÁLVULA DE RETENCIÓN MUELLE 1"</t>
  </si>
  <si>
    <t>Válvula de Retención H/H y muelle,  DN1", según norma UNE-EN-ISO 228-1.
Cuerpo, tapa, disco y guía de latón</t>
  </si>
  <si>
    <t>VÁLVULA DE RETENCIÓN MUELLE 1 1/4"</t>
  </si>
  <si>
    <t>Válvula de Retención H/H y muelle,  DN1 1/4", según norma UNE-EN-ISO 228-1.
Cuerpo, tapa, disco y guía de latón</t>
  </si>
  <si>
    <t>VÁLVULA DE RETENCIÓN MUELLE 1 1/2"</t>
  </si>
  <si>
    <t>Válvula de Retención H/H y muelle,  DN1 1/2", según norma UNE-EN-ISO 228-1.
Cuerpo, tapa, disco y guía de latón</t>
  </si>
  <si>
    <t>VÁLVULA DE RETENCIÓN MUELLE 2"</t>
  </si>
  <si>
    <t>Válvula de Retención H/H y muelle,  DN2", según norma UNE-EN-ISO 228-1.
Cuerpo, tapa, disco y guía de latón</t>
  </si>
  <si>
    <t>VÁLVULA DE RETENCION SANDWICH D50 PN-16</t>
  </si>
  <si>
    <t>Válvula de retención de doble clapeta de fundicíon ductil, DN 50,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</si>
  <si>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SANDWICH D100 PN-16</t>
  </si>
  <si>
    <t>Válvula de retención de doble clapeta de fundicíon ductil, DN 100,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</si>
  <si>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RETENCION SANDWICH D150 PN-16</t>
  </si>
  <si>
    <t>Válvula de retención de doble clapeta de fundicíon ductil, DN 150,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</si>
  <si>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SANDWICH D200 PN-16</t>
  </si>
  <si>
    <t>Válvula de retención de doble clapeta de fundicíon ductil, DN 200,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</si>
  <si>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REDUCTORA DE PRESIÓN DN=1" MM Q=1,48 L/S, PN= 10 AT</t>
  </si>
  <si>
    <t xml:space="preserve"> Válvula reductora de presión, DN=1", según norma DIN EN 12502.</t>
  </si>
  <si>
    <t>HONEYWELL_Válvula reductora de presión o equivalente.</t>
  </si>
  <si>
    <t>VÁLVULA REDUCTORA DE PRESIÓN DN=1 1/4" MM Q=3 L/S, PN= 10 AT</t>
  </si>
  <si>
    <t xml:space="preserve"> Válvula reductora de presión, DN=1 1/4", según norma DIN EN 12502.</t>
  </si>
  <si>
    <t>VÁLVULA REDUCTORA DE PRESIÓN DN=1 1/2" MM Q=3 L/S, PN= 10 AT</t>
  </si>
  <si>
    <t xml:space="preserve"> Válvula reductora de presión, DN=1 1/2", según norma DIN EN 12502.</t>
  </si>
  <si>
    <t>VÁLVULA REDUCTORA DE PRESIÓN DN=2" MM Q=3 L/S, PN= 10 AT</t>
  </si>
  <si>
    <t xml:space="preserve"> Válvula reductora de presión, DN=2", según norma DIN EN 12502.</t>
  </si>
  <si>
    <t>VÁLVULA REDUCTORA DE PRESIÓN DN50. PN16</t>
  </si>
  <si>
    <t>Válvula reductora de presión de fundición ductil DN50, PN16, según norma EN 1074/4.</t>
  </si>
  <si>
    <t>VÁLVULA REDUCTORA DE PRESIÓN DN65. PN16</t>
  </si>
  <si>
    <t>Válvula reductora de presión de fundición ductil DN65, PN16, según norma EN 1074/4.</t>
  </si>
  <si>
    <t>VÁLVULA REDUCTORA DE PRESIÓN DN80. PN16</t>
  </si>
  <si>
    <t>Válvula reductora de presión de fundición ductil DN80, PN16, según norma EN 1074/4.</t>
  </si>
  <si>
    <t>VÁLVULA REDUCTORA DE PRESIÓN DN100. PN16</t>
  </si>
  <si>
    <t>Válvula reductora de presión de fundición ductil DN100, PN16, según norma EN 1074/4.</t>
  </si>
  <si>
    <t>VÁLVULA REDUCTORA DE PRESIÓN DN125. PN16</t>
  </si>
  <si>
    <t>Válvula reductora de presión de fundición ductil DN125, PN16, según norma EN 1074/4.</t>
  </si>
  <si>
    <t>VÁLVULA REDUCTORA DE PRESIÓN DN150. PN16</t>
  </si>
  <si>
    <t>Válvula reductora de presión de fundición ductil DN150, PN16, según norma EN 1074/4.</t>
  </si>
  <si>
    <t>VÁLVULA DE MARIPOSA DN 32</t>
  </si>
  <si>
    <t>Válvula de mariposa de fundición ductil DN32,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</si>
  <si>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BELGICAST BV-05-2CL o equivalente.</t>
  </si>
  <si>
    <t>VÁLVULA DE MARIPOSA DN 40</t>
  </si>
  <si>
    <t>Válvula de mariposa de fundición ductil DN40,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</si>
  <si>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50</t>
  </si>
  <si>
    <t>Válvula de mariposa de fundición ductil DN50,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</si>
  <si>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65</t>
  </si>
  <si>
    <t>Válvula de mariposa de fundición ductil DN65,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</si>
  <si>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80</t>
  </si>
  <si>
    <t>Válvula de mariposa de fundición ductil DN80,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</si>
  <si>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100</t>
  </si>
  <si>
    <t>Válvula de mariposa de fundición ductil DN100,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</si>
  <si>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125</t>
  </si>
  <si>
    <t>Válvula de mariposa de fundición ductil DN125,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</si>
  <si>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150</t>
  </si>
  <si>
    <t>Válvula de mariposa de fundición ductil DN150,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</si>
  <si>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200</t>
  </si>
  <si>
    <t>Válvula de mariposa de fundición ductil DN200,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</si>
  <si>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250</t>
  </si>
  <si>
    <t>Válvula de mariposa de fundición ductil DN250, recubrimiento anticorrosivo de epoxi, PN16, según norma EN 558.
Montaje: Roscar H-H
- Cuerpo: GGG-40
- Disco: CF-8M
- Anillo: EPDM
- Eje: AISI-420
- Casquillo superior: teflón
- Casquillo inferior: acero+ptfe
- Junta tórica: NBR
- Arandela: acero
- Circlip: acero
Incluye pruebas de estanqueidad y presión.</t>
  </si>
  <si>
    <t>VÁLVULA DE MARIPOSA DN 300</t>
  </si>
  <si>
    <t>Válvula de mariposa de fundición ductil DN300,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</si>
  <si>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VALVULA FLOTADOR EMBRIDADA DE 25MM</t>
  </si>
  <si>
    <t>Válvula flotador embridada de 25mm, según norma EN 12266-1.
- Nivel: acero al carbono
- Flotador: Acero inox 304
- Asiento: nitrilo
- Obturador: Acero inox 304
- Cuerpo: acero dúctil GG25
- Tapa: acero dúctil GG25
Incluye pruebas de estanqueidad y presión.</t>
  </si>
  <si>
    <t>TECOFI_Válvula flotador</t>
  </si>
  <si>
    <t>VALVULA FLOTADOR EMBRIDADA DE 50MM</t>
  </si>
  <si>
    <t>Válvula flotador embridada de 50mm, según norma EN 12266-1.
- Nivel: acero al carbono
- Flotador: Acero inox 304
- Asiento: nitrilo
- Obturador: Acero inox 304
- Cuerpo: acero dúctil GG25
- Tapa: acero dúctil GG25
Incluye pruebas de estanqueidad y presión.</t>
  </si>
  <si>
    <t>VALVULA FLOTADOR EMBRIDADA DN 80MM</t>
  </si>
  <si>
    <t>Válvula flotador embridada dn 80mm, según norma EN 12266-1.
- Nivel: acero al carbono
- Flotador: Acero inox 304
- Asiento: nitrilo
- Obturador: Acero inox 304
- Cuerpo: acero dúctil GG25
- Tapa: acero dúctil GG25
Incluye pruebas de estanqueidad y presión.</t>
  </si>
  <si>
    <t>VALVULA FLOTADOR EMBRIDADA DN 100MM</t>
  </si>
  <si>
    <t>Válvula flotador embridada dn 100mm, según norma EN 12266-1.
- Nivel: acero al carbono
- Flotador: Acero inox 304
- Asiento: nitrilo
- Obturador: Acero inox 304
- Cuerpo: acero dúctil GG25
- Tapa: acero dúctil GG25
Incluye pruebas de estanqueidad y presión.</t>
  </si>
  <si>
    <t>VENTOSA TRIFUNCIONAL 1/2"</t>
  </si>
  <si>
    <t>Ventrosa trifuncional sin valvula DN 1/2"", conexiones de rosca macho NPT or BSPT.</t>
  </si>
  <si>
    <t>ARI_Ventosa trifuncional o equivalente.</t>
  </si>
  <si>
    <t>VENTOSA TRIFUNCIONAL 3/4"</t>
  </si>
  <si>
    <t>Ventrosa trifuncional sin valvula DN 3/4", conexiones de rosca macho NPT or BSPT.</t>
  </si>
  <si>
    <t>VENTOSA TRIFUNCIONAL 1"</t>
  </si>
  <si>
    <t>Ventrosa trifuncional sin valvula DN 1", conexiones de rosca macho NPT or BSPT.</t>
  </si>
  <si>
    <t>VENTOSA TRIFUNCIONAL 2"</t>
  </si>
  <si>
    <t>Ventrosa trifuncional sin valvula DN 2", conexiones de rosca macho NPT or BSPT.</t>
  </si>
  <si>
    <t>VENTOSA TRIFUNCIONAL 3"</t>
  </si>
  <si>
    <t>Ventrosa trifuncional sin valvula DN 3"
- Cuerpo-Brida / Rosca: Hierro dúctil fundido ASTM A536 GR. 65-45-12 
- Salida lateral, “seta”: Hierro dúctil fundido ASTM A536 GR. 65-45-12  
- Sello del asiento superior: EPDM 
- Disco de protección contra el golpe de ariete: Polipropileno 
- Sello del disco de protección el golpe de ariete: EPDM 
- Disco del orificio automático: Polipropileno 
- Flotador: Polipropileno 
- Placa superior: Acero inoxidable AISI 304 
- Malla: Acero inoxidable AISI 304 
- Junta tórica de la tapa:  EPDM 
- Orificio automático: Acero inoxidable  AISI 304 
- Junta tórica del orificio automático: EPDM 
- Tapón del orificio automático: Poliamida con refuerzo de fibra de vidrio 
- Junta tórica del tapón del orificio automático: EPDM 
- Sello orificio automático: EPDM 
- Vástago integrado del orificio automático: Poliamida con refuerzo de fibra de vidrio 
- Anillo elástico:  Poliamida con refuerzo de fibra de vidrio 
- Tornillo de la tapa: Acero inoxidable AISI 304 
- Perno:  Acero inoxidable AISI 304 
- Tuerca: Acero inoxidable AISI 304 
- Arandela: Acero inoxidable AISI 304 
- Perno de anillo: Acero inoxidable AISI 304
Incluye pruebas de estanqueidad y presión.</t>
  </si>
  <si>
    <t>BERMAD_Ventosa trifuncional o equivalente.</t>
  </si>
  <si>
    <t>VENTOSA TRIFUNCIONAL 4"</t>
  </si>
  <si>
    <t>Ventrosa trifuncional sin valvula DN 4"
- Cuerpo-Brida / Rosca: Hierro dúctil fundido ASTM A536 GR. 65-45-12 
- Salida lateral, “seta”: Hierro dúctil fundido ASTM A536 GR. 65-45-12  
- Sello del asiento superior: EPDM 
- Disco de protección contra el golpe de ariete: Polipropileno 
- Sello del disco de protección el golpe de ariete: EPDM 
- Disco del orificio automático: Polipropileno 
- Flotador: Polipropileno 
- Placa superior: Acero inoxidable AISI 304 
- Malla: Acero inoxidable AISI 304 
- Junta tórica de la tapa:  EPDM 
- Orificio automático: Acero inoxidable  AISI 304 
- Junta tórica del orificio automático: EPDM 
- Tapón del orificio automático: Poliamida con refuerzo de fibra de vidrio 
- Junta tórica del tapón del orificio automático: EPDM 
- Sello orificio automático: EPDM 
- Vástago integrado del orificio automático: Poliamida con refuerzo de fibra de vidrio 
- Anillo elástico:  Poliamida con refuerzo de fibra de vidrio 
- Tornillo de la tapa: Acero inoxidable AISI 304 
- Perno:  Acero inoxidable AISI 304 
- Tuerca: Acero inoxidable AISI 304 
- Arandela: Acero inoxidable AISI 304 
- Perno de anillo: Acero inoxidable AISI 304
Incluye pruebas de estanqueidad y presión.</t>
  </si>
  <si>
    <t>VENTOSA TRIFUNCIONAL DE DOBLE BOLA SIN VÁLVULA DN 50</t>
  </si>
  <si>
    <t>Ventosas de doble bola con válvula de cierre integrada DN50 PN 16</t>
  </si>
  <si>
    <t>VALVOTUBI_Ventosas de doble bola con válvula de cierre integrada o equivalente.</t>
  </si>
  <si>
    <t>VENTOSA TRIFUNCIONAL DE DOBLE BOLA SIN VÁLVULA DN 65</t>
  </si>
  <si>
    <t>Ventosas de doble bola con válvula de cierre integrada DN65 PN 16</t>
  </si>
  <si>
    <t>VENTOSA TRIFUNCIONAL DE DOBLE BOLA SIN VÁLVULA DN 80</t>
  </si>
  <si>
    <t>Ventosas de doble bola con válvula de cierre integrada DN80 PN 16</t>
  </si>
  <si>
    <t>VENTOSA TRIFUNCIONAL DE DOBLE BOLA SIN VÁLVULA DN 100</t>
  </si>
  <si>
    <t>Ventosas de doble bola con válvula de cierre integrada DN100 PN 16</t>
  </si>
  <si>
    <t>ABRAZADERA AUTOBLOCANTE PN10 PARA TUBERIA PE/PVC DN 63</t>
  </si>
  <si>
    <t>Abrazadera autoblocante PN10 para tuberia PE/PVC DN 63</t>
  </si>
  <si>
    <t>Hawle ref 9240 o equivalente.</t>
  </si>
  <si>
    <t>ABRAZADERA AUTOBLOCANTE PN10 PARA TUBERIA PE/PVC DN 75</t>
  </si>
  <si>
    <t>Abrazadera autoblocante PN10 para tuberia PE/PVC DN 75</t>
  </si>
  <si>
    <t>ABRAZADERA AUTOBLOCANTE PN10 PARA TUBERIA PE/PVC DN 90</t>
  </si>
  <si>
    <t>Abrazadera autoblocante PN10 para tuberia PE/PVC DN 90</t>
  </si>
  <si>
    <t>ABRAZADERA AUTOBLOCANTE PN10 PARA TUBERIA PE/PVC DN 110</t>
  </si>
  <si>
    <t>Abrazadera autoblocante PN10 para tuberia PE/PVC DN 110</t>
  </si>
  <si>
    <t>ABRAZADERA AUTOBLOCANTE PN10 PARA TUBERIA PE/PVC DN 125</t>
  </si>
  <si>
    <t>Abrazadera autoblocante PN10 para tuberia PE/PVC DN 125</t>
  </si>
  <si>
    <t>ABRAZADERA AUTOBLOCANTE PN10 PARA TUBERIA PE/PVC DN 140</t>
  </si>
  <si>
    <t>Abrazadera autoblocante PN10 para tuberia PE/PVC DN 140</t>
  </si>
  <si>
    <t>ABRAZADERA AUTOBLOCANTE PN10 PARA TUBERIA PE/PVC DN 160</t>
  </si>
  <si>
    <t>Abrazadera autoblocante PN10 para tuberia PE/PVC DN 160</t>
  </si>
  <si>
    <t>ABRAZADERA AUTOBLOCANTE PN10 PARA TUBERIA PE/PVC DN 200</t>
  </si>
  <si>
    <t>Abrazadera autoblocante PN10 para tuberia PE/PVC DN 200</t>
  </si>
  <si>
    <t>ABRAZADERA AUTOBLOCANTE PN10 PARA TUBERIA PE/PVC DN 225</t>
  </si>
  <si>
    <t>Abrazadera autoblocante PN10 para tuberia PE/PVC DN 225</t>
  </si>
  <si>
    <t>ABRAZADERA DE REPARACIÓN FS-10 DN 54 - 58 L=150 MM</t>
  </si>
  <si>
    <t>Abrazadera de reparación FS-10 DN 54 - 58 l=150 mm</t>
  </si>
  <si>
    <t>Hawle ref 0750 o equivalente.</t>
  </si>
  <si>
    <t>ABRAZADERA DE REPARACIÓN FS-10 DN 63 - 68 L=150 MM</t>
  </si>
  <si>
    <t>Abrazadera de reparación FS-10 DN 63 - 68 l=150 mm</t>
  </si>
  <si>
    <t>ABRAZADERA DE REPARACIÓN FS-10 DN 131-141 L=200 MM</t>
  </si>
  <si>
    <t>Abrazadera de reparación FS-10 DN 131-141 l=200 mm</t>
  </si>
  <si>
    <t>ABRAZADERA DE REPARACIÓN FS-10 DN 140-150 L=200 MM</t>
  </si>
  <si>
    <t>Abrazadera de reparación FS-10 DN 140-150 l=200 mm</t>
  </si>
  <si>
    <t>ABRAZADERA DE REPARACIÓN FS-10 DN 151-161 L=200 MM</t>
  </si>
  <si>
    <t>Abrazadera de reparación FS-10 DN 151-161 l=200 mm</t>
  </si>
  <si>
    <t>ABRAZADERA DE REPARACIÓN FS-10 DN 166-178 L=200 MM</t>
  </si>
  <si>
    <t>Abrazadera de reparación FS-10 DN 166-178 l=200 mm</t>
  </si>
  <si>
    <t>ABRAZADERA DE REPARACIÓN FS-10 DN 178-190 L=200 MM</t>
  </si>
  <si>
    <t>Abrazadera de reparación FS-10 DN 178-190 l=200 mm</t>
  </si>
  <si>
    <t>ABRAZADERA DE REPARACIÓN FS-10 DN 190-202 L=200 MM</t>
  </si>
  <si>
    <t>Abrazadera de reparación FS-10 DN 190-202 l=200 mm</t>
  </si>
  <si>
    <t>ABRAZADERA DE REPARACIÓN FS-20 DN 200-212 L=250 MM</t>
  </si>
  <si>
    <t>Abrazadera de reparación FS-20 DN 200-212 l=250 mm</t>
  </si>
  <si>
    <t>ABRAZADERA DE REPARACIÓN FS-20 DN 215-227 L=250 MM</t>
  </si>
  <si>
    <t>Abrazadera de reparación FS-20 DN 215-227 l=250 mm</t>
  </si>
  <si>
    <t>ABRAZADERA DE REPARACIÓN FS-20 DN 269-281 L=250 MM</t>
  </si>
  <si>
    <t>Abrazadera de reparación FS-20 DN 269-281  l=250 mm</t>
  </si>
  <si>
    <t>ABRAZADERA DE REPARACIÓN FS-20 DN 306-318  L=250 MM</t>
  </si>
  <si>
    <t>Abrazadera de reparación FS-20 DN 306-318  l=250 mm</t>
  </si>
  <si>
    <t>ABRAZADERA DE REPARACIÓN FS-20 DN 400-412 L=250 MM</t>
  </si>
  <si>
    <t>Abrazadera de reparación FS-20 DN 400-412 l=250 mm</t>
  </si>
  <si>
    <t>ABRAZADERA DE REPARACIÓN FS-20 DN 315-327 L=315 MM</t>
  </si>
  <si>
    <t>Abrazadera de reparación FS-20 DN 315-327 l=315 mm</t>
  </si>
  <si>
    <t>ABRAZADERA DE REPARACIÓN FS-20 DN 366-379  L=315 MM</t>
  </si>
  <si>
    <t>Abrazadera de reparación FS-20 DN 366-379  l=315 mm</t>
  </si>
  <si>
    <t>ABRAZADERA ISOFONICA M 10 DN 15-19</t>
  </si>
  <si>
    <t>Fabricada en acero zincado. Goma EPDM para aislamiento e insonorización DIN 4109. Tornillos laterales M-10 imperdibles mediante juntas de PVC y de triple accionamiento, hexagonal, plano y philips. Tuerca doble rosca M-8+M-10 soldada. Temperaturas máximas de trabajo -30º / 110º. Para la fijación de tubos pesados de cobre, PVC y acero.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</si>
  <si>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</si>
  <si>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</si>
  <si>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</si>
  <si>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</si>
  <si>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</si>
  <si>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</si>
  <si>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</si>
  <si>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</si>
  <si>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DN74-79</t>
  </si>
  <si>
    <t>ABRAZADERA ISOFONICA M 10 DN 79-85</t>
  </si>
  <si>
    <t>ABRAZADERA ISOFONICA M 10 DN 87-92</t>
  </si>
  <si>
    <t>ABRAZADERA ISOFONICA M 10 DN 99-105</t>
  </si>
  <si>
    <t>ABRAZADERA ISOFONICA M 10 DN 107-113</t>
  </si>
  <si>
    <t>ABRAZADERA ISOFONICA M 10 DN 113-118</t>
  </si>
  <si>
    <t>ABRAZADERA LARGA DE  1/2"</t>
  </si>
  <si>
    <t>Abrazadera de DN 1/2" con anillo de fijación y junta de EPDM.</t>
  </si>
  <si>
    <t>GEBO_Abrazadera larga o equivalente.</t>
  </si>
  <si>
    <t>ABRAZADERA LARGA DE  3/4"</t>
  </si>
  <si>
    <t>Abrazadera de DN 3/4" con anillo de fijación y junta de EPDM.</t>
  </si>
  <si>
    <t>ABRAZADERA LARGA DE 1"</t>
  </si>
  <si>
    <t>Abrazadera de DN 1" con anillo de fijación y junta de EPDM.</t>
  </si>
  <si>
    <t>ABRAZADERA LARGA DE  1 1/4"</t>
  </si>
  <si>
    <t>Abrazadera de DN 1 1/4" con anillo de fijación y junta de EPDM.</t>
  </si>
  <si>
    <t>ABRAZADERA LARGA DE  1 1/2"</t>
  </si>
  <si>
    <t>Abrazadera de DN 1 1/2" con anillo de fijación y junta de EPDM.</t>
  </si>
  <si>
    <t>ABRAZADERA LARGA DE  2"</t>
  </si>
  <si>
    <t>Abrazadera de DN 2" con anillo de fijación y junta de EPDM.</t>
  </si>
  <si>
    <t>ABRAZADERA LARGA DE 2 1/2"</t>
  </si>
  <si>
    <t>Abrazadera de DN 2 1/2" con anillo de fijación y junta de EPDM.</t>
  </si>
  <si>
    <t>COLLARÍN DE TOMA REFORZADO FUNDICIÓN DÚCTIL DN50 SALIDA EN ROSCA, 1" P/FD</t>
  </si>
  <si>
    <t>Collarín de toma reforzado fundición dúctil, para tuberias de acero y fundición de DN50, salida en rosca 1", PN16</t>
  </si>
  <si>
    <t>Hawle Ref. 3500. o equivalente.</t>
  </si>
  <si>
    <t>COLLARÍN DE TOMA REFORZADO FUNDICIÓN DÚCTIL DN50 SALIDA EN ROSCA, 1 1/4" P/FD</t>
  </si>
  <si>
    <t>Collarín de toma reforzado fundición dúctil, para tuberias de acero y fundición de DN50, salida en rosca 1 1/4", PN16</t>
  </si>
  <si>
    <t>COLLARÍN DE TOMA REFORZADO FUNDICIÓN DÚCTIL DN100 SALIDA EN ROSCA, 1" P/FD</t>
  </si>
  <si>
    <t>Collarín de toma reforzado fundición dúctil, para tuberias de acero y fundición de DN100, salida en rosca 1", PN16</t>
  </si>
  <si>
    <t>COLLARÍN DE TOMA REFORZADO FUNDICIÓN DÚCTIL DN100 SALIDA EN ROSCA, 1 1/4" P/FD</t>
  </si>
  <si>
    <t>Collarín de toma reforzado fundición dúctil, para tuberias de acero y fundición de DN100, salida en rosca 1 1/4", PN16</t>
  </si>
  <si>
    <t>COLLARÍN DE TOMA REFORZADO FUNDICIÓN DÚCTIL DN100 SALIDA EN ROSCA, 1 1/2" P/FD</t>
  </si>
  <si>
    <t>Collarín de toma reforzado fundición dúctil, para tuberias de acero y fundición de DN100, salida en rosca 1 1/2", PN16</t>
  </si>
  <si>
    <t>COLLARÍN DE TOMA REFORZADO FUNDICIÓN DÚCTIL DN100 SALIDA EN ROSCA, 2" P/FD</t>
  </si>
  <si>
    <t>Collarín de toma reforzado fundición dúctil, para tuberias de acero y fundición de DN100, salida en rosca 2", PN16</t>
  </si>
  <si>
    <t>COLLARÍN DE TOMA REFORZADO FUNDICIÓN DÚCTIL DN150 SALIDA EN ROSCA, 1" P/FD</t>
  </si>
  <si>
    <t>Collarín de toma reforzado fundición dúctil, para tuberias de acero y fundición de DN150, salida en rosca 1", PN16</t>
  </si>
  <si>
    <t>COLLARÍN DE TOMA REFORZADO FUNDICIÓN DÚCTIL DN150 SALIDA EN ROSCA, 1 1/4" P/FD</t>
  </si>
  <si>
    <t>Collarín de toma reforzado fundición dúctil, para tuberias de acero y fundición de DN150, salida en rosca 1 1/4", PN16</t>
  </si>
  <si>
    <t>COLLARÍN DE TOMA REFORZADO FUNDICIÓN DÚCTIL DN150 SALIDA EN ROSCA, 1 1/2" P/FD</t>
  </si>
  <si>
    <t>Collarín de toma reforzado fundición dúctil, para tuberias de acero y fundición de DN150, salida en rosca 1 1/2", PN16</t>
  </si>
  <si>
    <t>COLLARÍN DE TOMA REFORZADO FUNDICIÓN DÚCTIL DN150 SALIDA EN ROSCA, 2" P/FD</t>
  </si>
  <si>
    <t>Collarín de toma reforzado fundición dúctil, para tuberias de acero y fundición de DN150, salida en rosca 2", PN16</t>
  </si>
  <si>
    <t>COLLARÍN DE TOMA REFORZADO FUNDICIÓN DÚCTIL DN200 SALIDA EN ROSCA, 1" P/FD</t>
  </si>
  <si>
    <t>Collarín de toma reforzado fundición dúctil, para tuberias de acero y fundición de DN200, salida en rosca 1", PN16</t>
  </si>
  <si>
    <t>COLLARÍN DE TOMA REFORZADO FUNDICIÓN DÚCTIL DN200 SALIDA EN ROSCA, 1 1/4" P/FD</t>
  </si>
  <si>
    <t>Collarín de toma reforzado fundición dúctil, para tuberias de acero y fundición de DN200, salida en rosca 1 1/4", PN16</t>
  </si>
  <si>
    <t>COLLARÍN DE TOMA REFORZADO FUNDICIÓN DÚCTIL DN200 SALIDA EN ROSCA, 1 1/2" P/FD</t>
  </si>
  <si>
    <t>Collarín de toma reforzado fundición dúctil, para tuberias de acero y fundición de DN200, salida en rosca 1 1/2", PN16</t>
  </si>
  <si>
    <t>COLLARÍN DE TOMA REFORZADO FUNDICIÓN DÚCTIL DN200 SALIDA EN ROSCA, 2" P/FD</t>
  </si>
  <si>
    <t>Collarín de toma reforzado fundición dúctil, para tuberias de acero y fundición de DN200, salida en rosca 2", PN16</t>
  </si>
  <si>
    <t>COLLARÍN DE TOMA REFORZADO FUNDICIÓN DÚCTIL DN80 SALIDA EN BRIDA, 2" P/FD</t>
  </si>
  <si>
    <t>Collarín de toma reforzado fundición dúctil, para tuberias de acero y fundición de DN80, salida en brida 2", PN16</t>
  </si>
  <si>
    <t>Hawle Ref. 3510. o equivalente.</t>
  </si>
  <si>
    <t>COLLARÍN DE TOMA REFORZADO FUNDICIÓN DÚCTIL DN100 SALIDA EN BRIDA, 1 1/2" P/FD</t>
  </si>
  <si>
    <t>Collarín de toma reforzado fundición dúctil, para tuberias de acero y fundición de DN100, salida en brida 1 1/2", PN16</t>
  </si>
  <si>
    <t>COLLARÍN DE TOMA REFORZADO FUNDICIÓN DÚCTIL DN100 SALIDA EN BRIDA, 2" P/FD</t>
  </si>
  <si>
    <t>Collarín de toma reforzado fundición dúctil, para tuberias de acero y fundición de DN100, salida en brida 2", PN16</t>
  </si>
  <si>
    <t>COLLARÍN DE TOMA REFORZADO FUNDICIÓN DÚCTIL DN150 SALIDA EN BRIDA, 1 1/2" P/FD</t>
  </si>
  <si>
    <t>Collarín de toma reforzado fundición dúctil, para tuberias de acero y fundición de DN150, salida en brida 1 1/2", PN16</t>
  </si>
  <si>
    <t>COLLARÍN DE TOMA REFORZADO FUNDICIÓN DÚCTIL DN150 SALIDA EN BRIDA, 2" P/FD</t>
  </si>
  <si>
    <t>Collarín de toma reforzado fundición dúctil, para tuberias de acero y fundición de DN150, salida en brida 2", PN16</t>
  </si>
  <si>
    <t>COLLARÍN DE TOMA REFORZADO FUNDICIÓN DÚCTIL DN150 SALIDA EN BRIDA, 3" P/FD</t>
  </si>
  <si>
    <t>Collarín de toma reforzado fundición dúctil, para tuberias de acero y fundición de DN150, salida en brida 3", PN16</t>
  </si>
  <si>
    <t>COLLARÍN DE TOMA REFORZADO FUNDICIÓN DÚCTIL DN150 SALIDA EN BRIDA, 4" P/FD</t>
  </si>
  <si>
    <t>Collarín de toma reforzado fundición dúctil, para tuberias de acero y fundición de DN150, salida en brida 4", PN16</t>
  </si>
  <si>
    <t>COLLARÍN DE TOMA REFORZADO FUNDICIÓN DÚCTIL DN200 SALIDA EN BRIDA, 1 1/2" P/FD</t>
  </si>
  <si>
    <t>Collarín de toma reforzado fundición dúctil, para tuberias de acero y fundición de DN200, salida en brida 1 1/2", PN16</t>
  </si>
  <si>
    <t>COLLARÍN DE TOMA REFORZADO FUNDICIÓN DÚCTIL DN200 SALIDA EN BRIDA, 2" P/FD</t>
  </si>
  <si>
    <t>Collarín de toma reforzado fundición dúctil, para tuberias de acero y fundición de DN200, salida en brida 2", PN16</t>
  </si>
  <si>
    <t>COLLARÍN DE TOMA REFORZADO FUNDICIÓN DÚCTIL DN200 SALIDA EN BRIDA, 3" P/FD</t>
  </si>
  <si>
    <t>Collarín de toma reforzado fundición dúctil, para tuberias de acero y fundición de DN200, salida en brida 3", PN16</t>
  </si>
  <si>
    <t>COLLARÍN DE TOMA REFORZADO FUNDICIÓN DÚCTIL DN200 SALIDA EN BRIDA, 4" P/FD</t>
  </si>
  <si>
    <t>Collarín de toma reforzado fundición dúctil, para tuberias de acero y fundición de DN200, salida en brida 4", PN16</t>
  </si>
  <si>
    <t>COLLARÍN DE TOMA  FUNDICIÓN DÚCTIL DN50 SALIDA ROSCA, 1" P/PE-PVC</t>
  </si>
  <si>
    <t>Collarín de toma de fundición dúctil, para tuberias de polietileno y PVC de DN50, salida en rosca 1", PN16</t>
  </si>
  <si>
    <t>Hawle Ref. 5250. o equivalente.</t>
  </si>
  <si>
    <t>COLLARÍN DE TOMA  FUNDICIÓN DÚCTIL DN63 SALIDA ROSCA, 1 1/4" P/PE-PVC</t>
  </si>
  <si>
    <t>Collarín de toma de fundición dúctil, para tuberias de polietileno y PVC de DN63, salida en rosca 1 1/4", PN16</t>
  </si>
  <si>
    <t>COLLARÍN DE TOMA  FUNDICIÓN DÚCTIL DN63 SALIDA ROSCA, 1 1/2" P/PE-PVC</t>
  </si>
  <si>
    <t>Collarín de toma de fundición dúctil, para tuberias de polietileno y PVC de DN63, salida en rosca 1 1/2", PN16</t>
  </si>
  <si>
    <t>COLLARÍN DE TOMA  FUNDICIÓN DÚCTIL DN63 SALIDA ROSCA, 2" P/PE-PVC</t>
  </si>
  <si>
    <t>Collarín de toma de fundición dúctil, para tuberias de polietileno y PVC de DN63, salida en rosca 2", PN16</t>
  </si>
  <si>
    <t>COLLARÍN DE TOMA  FUNDICIÓN DÚCTIL DN110 SALIDA ROSCA, 1" P/PE-PVC</t>
  </si>
  <si>
    <t>Collarín de toma de fundición dúctil, para tuberias de polietileno y PVC de DN110, salida en rosca 1", PN16</t>
  </si>
  <si>
    <t>COLLARÍN DE TOMA  FUNDICIÓN DÚCTIL DN110 SALIDA ROSCA, 1 1/4" P/PE-PVC</t>
  </si>
  <si>
    <t>Collarín de toma de fundición dúctil, para tuberias de polietileno y PVC de DN110, salida en rosca 1 1/4", PN16</t>
  </si>
  <si>
    <t>COLLARÍN DE TOMA  FUNDICIÓN DÚCTIL DN110 SALIDA ROSCA, 1 1/2" P/PE-PVC</t>
  </si>
  <si>
    <t>Collarín de toma de fundición dúctil, para tuberias de polietileno y PVC de DN110, salida en rosca 1 1/2", PN16</t>
  </si>
  <si>
    <t>COLLARÍN DE TOMA  FUNDICIÓN DÚCTIL DN110 SALIDA ROSCA, 2" P/PE-PVC</t>
  </si>
  <si>
    <t>Collarín de toma de fundición dúctil, para tuberias de polietileno y PVC de DN110, salida en rosca 2", PN16</t>
  </si>
  <si>
    <t>COLLARÍN DE TOMA  FUNDICIÓN DÚCTIL DN160 SALIDA ROSCA, 1" P/PE-PVC</t>
  </si>
  <si>
    <t>Collarín de toma de fundición dúctil, para tuberias de polietileno y PVC de DN160, salida en rosca 1", PN16</t>
  </si>
  <si>
    <t>COLLARÍN DE TOMA  FUNDICIÓN DÚCTIL DN160 SALIDA ROSCA, 1 1/4" P/PE-PVC</t>
  </si>
  <si>
    <t>Collarín de toma de fundición dúctil, para tuberias de polietileno y PVC de DN160, salida en rosca 1 1/4", PN16</t>
  </si>
  <si>
    <t>COLLARÍN DE TOMA  FUNDICIÓN DÚCTIL DN160 SALIDA ROSCA, 1 1/2" P/PE-PVC</t>
  </si>
  <si>
    <t>Collarín de toma de fundición dúctil, para tuberias de polietileno y PVC de DN160, salida en rosca 1 1/2", PN16</t>
  </si>
  <si>
    <t>COLLARÍN DE TOMA  FUNDICIÓN DÚCTIL DN160 SALIDA ROSCA, 2" P/PE-PVC</t>
  </si>
  <si>
    <t>Collarín de toma de fundición dúctil, para tuberias de polietileno y PVC de DN160, salida en rosca 2", PN16</t>
  </si>
  <si>
    <t>COLLARÍN DE TOMA  FUNDICIÓN DÚCTIL DN200 SALIDA ROSCA, 1" P/PE-PVC</t>
  </si>
  <si>
    <t>Collarín de toma de fundición dúctil, para tuberias de polietileno y PVC de DN200, salida en rosca 1", PN16</t>
  </si>
  <si>
    <t>COLLARÍN DE TOMA  FUNDICIÓN DÚCTIL DN200 SALIDA ROSCA, 1 1/4" P/PE-PVC</t>
  </si>
  <si>
    <t>Collarín de toma de fundición dúctil, para tuberias de polietileno y PVC de DN200, salida en rosca 1 1/4", PN16</t>
  </si>
  <si>
    <t>COLLARÍN DE TOMA  FUNDICIÓN DÚCTIL DN200 SALIDA ROSCA, 1 1/2" P/PE-PVC</t>
  </si>
  <si>
    <t>Collarín de toma de fundición dúctil, para tuberias de polietileno y PVC de DN200, salida en rosca 1 1/2", PN16</t>
  </si>
  <si>
    <t>COLLARÍN DE TOMA  FUNDICIÓN DÚCTIL DN200 SALIDA ROSCA, 2" P/PE-PVC</t>
  </si>
  <si>
    <t>Collarín de toma de fundición dúctil, para tuberias de polietileno y PVC de DN200, salida en rosca 2", PN16</t>
  </si>
  <si>
    <t>COLLARÍN DE TOMA  FUNDICIÓN DÚCTIL DN110 SALIDA BRIDA, 3" P/PE-PVC</t>
  </si>
  <si>
    <t>Collarín de toma de fundición dúctil, para tuberias de polietileno y PVC de DN110, salida en brida 3", PN16</t>
  </si>
  <si>
    <t>Hawle Ref. 5230. o equivalente.</t>
  </si>
  <si>
    <t>COLLARÍN DE TOMA  FUNDICIÓN DÚCTIL DN125 SALIDA BRIDA, 3" P/PE-PVC</t>
  </si>
  <si>
    <t>Collarín de toma de fundición dúctil, para tuberias de polietileno y PVC de DN125, salida en brida 3", PN16</t>
  </si>
  <si>
    <t>COLLARÍN DE TOMA  FUNDICIÓN DÚCTIL DN125 SALIDA BRIDA, 4" P/PE-PVC</t>
  </si>
  <si>
    <t>Collarín de toma de fundición dúctil, para tuberias de polietileno y PVC de DN125, salida en brida 4", PN16</t>
  </si>
  <si>
    <t>COLLARÍN DE TOMA  FUNDICIÓN DÚCTIL DN140 SALIDA BRIDA, 3" P/PE-PVC</t>
  </si>
  <si>
    <t>Collarín de toma de fundición dúctil, para tuberias de polietileno y PVC de DN140, salida en brida 3", PN16</t>
  </si>
  <si>
    <t>COLLARÍN DE TOMA  FUNDICIÓN DÚCTIL DN140 SALIDA BRIDA, 4" P/PE-PVC</t>
  </si>
  <si>
    <t>Collarín de toma de fundición dúctil, para tuberias de polietileno y PVC de DN140, salida en brida 4", PN16</t>
  </si>
  <si>
    <t>COLLARÍN DE TOMA  FUNDICIÓN DÚCTIL DN160 SALIDA BRIDA, 3" P/PE-PVC</t>
  </si>
  <si>
    <t>Collarín de toma de fundición dúctil, para tuberias de polietileno y PVC de DN160, salida en brida 3", PN16</t>
  </si>
  <si>
    <t>COLLARÍN DE TOMA  FUNDICIÓN DÚCTIL DN160 SALIDA BRIDA, 4" P/PE-PVC</t>
  </si>
  <si>
    <t>Collarín de toma de fundición dúctil, para tuberias de polietileno y PVC de DN160, salida en brida 4", PN16</t>
  </si>
  <si>
    <t>COLLARÍN DE TOMA  FUNDICIÓN DÚCTIL DN180 SALIDA BRIDA, 3" P/PE-PVC</t>
  </si>
  <si>
    <t>Collarín de toma de fundición dúctil, para tuberias de polietileno y PVC de DN180, salida en brida 3", PN16</t>
  </si>
  <si>
    <t>COLLARÍN DE TOMA  FUNDICIÓN DÚCTIL DN180 SALIDA BRIDA, 4" P/PE-PVC</t>
  </si>
  <si>
    <t>Collarín de toma de fundición dúctil, para tuberias de polietileno y PVC de DN180, salida en brida 4", PN16</t>
  </si>
  <si>
    <t>COLLARÍN DE TOMA  FUNDICIÓN DÚCTIL DN200 SALIDA BRIDA, 3 P/PE-PVC</t>
  </si>
  <si>
    <t>Collarín de toma de fundición dúctil, para tuberias de polietileno y PVC de DN200, salida en brida 3", PN16</t>
  </si>
  <si>
    <t>COLLARÍN DE TOMA  FUNDICIÓN DÚCTIL DN200 SALIDA BRIDA, 4" P/PE-PVC</t>
  </si>
  <si>
    <t>Collarín de toma de fundición dúctil, para tuberias de polietileno y PVC de DN200, salida en brida 4" , PN16</t>
  </si>
  <si>
    <t>BANDA DE COLLARÍN DE Aº INOX DN60 (50-80)</t>
  </si>
  <si>
    <t>Banda de acero inoxidable pasivado con tapa de goma de elastómero DN60</t>
  </si>
  <si>
    <t>Hawle Ref. 3111. o equivalente.</t>
  </si>
  <si>
    <t>BANDA DE COLLARÍN DE Aº INOX DN80 (80-105)</t>
  </si>
  <si>
    <t>Banda de acero inoxidable pasivado con tapa de goma de elastómero DN80</t>
  </si>
  <si>
    <t>BANDA DE COLLARÍN DE Aº INOX DN100 (105-130)</t>
  </si>
  <si>
    <t>Banda de acero inoxidable pasivado con tapa de goma de elastómero DN100</t>
  </si>
  <si>
    <t>BANDA DE COLLARIN DE Aº INOX DN125 (130-155)</t>
  </si>
  <si>
    <t>Banda de acero inoxidable pasivado con tapa de goma de elastómero DN125</t>
  </si>
  <si>
    <t>BANDA DE COLLARIN DE Aº INOX DN150 (155-180)</t>
  </si>
  <si>
    <t>Banda de acero inoxidable pasivado con tapa de goma de elastómero DN150</t>
  </si>
  <si>
    <t>BANDA DE COLLARÍN DE Aº INOX DN 200 (200-220)</t>
  </si>
  <si>
    <t>Banda de acero inoxidable pasivado con tapa de goma de elastómero DN200</t>
  </si>
  <si>
    <t>BANDA DE COLLARÍN DE Aº INOX DN 300 (300-320)</t>
  </si>
  <si>
    <t>Banda de acero inoxidable pasivado con tapa de goma de elastómero DN300</t>
  </si>
  <si>
    <t>BANDA DE COLLARÍN DE Aº INOX DN 350 (360-380)</t>
  </si>
  <si>
    <t>Banda de acero inoxidable pasivado con tapa de goma de elastómero DN350</t>
  </si>
  <si>
    <t>BANDA DE COLLARÍN DE Aº INOX DN 400 (420-440)</t>
  </si>
  <si>
    <t>Banda de acero inoxidable pasivado con tapa de goma de elastómero DN400</t>
  </si>
  <si>
    <t>COLLARÍN DE TOMA EN CARGA REFORZADO FUNDICIÓN DÚCTIL DN50 SALIDA EN ROSCA, 1" P/FD</t>
  </si>
  <si>
    <t>Collarín de toma en carga reforzado fundición dúctil, para tuberias de acero y fundición de DN50, salida en rosca 1", PN16</t>
  </si>
  <si>
    <t>Hawle Ref. 3800. o equivalente.</t>
  </si>
  <si>
    <t>COLLARÍN DE TOMA EN CARGA REFORZADO FUNDICIÓN DÚCTIL DN50 SALIDA EN ROSCA, 1 1/4" P/FD</t>
  </si>
  <si>
    <t>Collarín de toma en carga reforzado fundición dúctil, para tuberias de acero y fundición de DN50, salida en rosca 1 1/4", PN16</t>
  </si>
  <si>
    <t>COLLARÍN DE TOMA EN CARGA REFORZADO FUNDICIÓN DÚCTIL DN50 SALIDA EN ROSCA, 1 1/2" P/FD</t>
  </si>
  <si>
    <t>Collarín de toma en carga reforzado fundición dúctil, para tuberias de acero y fundición de DN50, salida en rosca 1 1/2", PN16</t>
  </si>
  <si>
    <t>COLLARÍN DE TOMA EN CARGA REFORZADO FUNDICIÓN DÚCTIL DN50 SALIDA EN ROSCA, 2" P/FD</t>
  </si>
  <si>
    <t>Collarín de toma en carga reforzado fundición dúctil, para tuberias de acero y fundición de DN50, salida en rosca 2", PN16</t>
  </si>
  <si>
    <t>COLLARÍN DE TOMA EN CARGA REFORZADO FUNDICIÓN DÚCTIL DN100 SALIDA EN ROSCA, 1" P/FD</t>
  </si>
  <si>
    <t>Collarín de toma en carga reforzado fundición dúctil, para tuberias de acero y fundición de DN100, salida en rosca 1", PN16</t>
  </si>
  <si>
    <t>COLLARÍN DE TOMA EN CARGA REFORZADO FUNDICIÓN DÚCTIL DN100 SALIDA EN ROSCA, 1 1/4" P/FD</t>
  </si>
  <si>
    <t>Collarín de toma en carga reforzado fundición dúctil, para tuberias de acero y fundición de DN100, salida en rosca 1 1/4", PN16</t>
  </si>
  <si>
    <t>COLLARÍN DE TOMA EN CARGA REFORZADO FUNDICIÓN DÚCTIL DN100 SALIDA EN ROSCA, 1 1/2" P/FD</t>
  </si>
  <si>
    <t>Collarín de toma en carga reforzado fundición dúctil, para tuberias de acero y fundición de DN100, salida en rosca 1 1/2", PN16</t>
  </si>
  <si>
    <t>COLLARÍN DE TOMA EN CARGA REFORZADO FUNDICIÓN DÚCTIL DN100 SALIDA EN ROSCA, 2" P/FD</t>
  </si>
  <si>
    <t>Collarín de toma en carga reforzado fundición dúctil, para tuberias de acero y fundición de DN100, salida en rosca 2", PN16</t>
  </si>
  <si>
    <t>COLLARÍN DE TOMA EN CARGA REFORZADO FUNDICIÓN DÚCTIL DN150 SALIDA EN ROSCA, 1" P/FD</t>
  </si>
  <si>
    <t>Collarín de toma en carga reforzado fundición dúctil, para tuberias de acero y fundición de DN150, salida en rosca 1", PN16</t>
  </si>
  <si>
    <t>COLLARÍN DE TOMA EN CARGA REFORZADO FUNDICIÓN DÚCTIL DN150 SALIDA EN ROSCA, 1 1/4" P/FD</t>
  </si>
  <si>
    <t>Collarín de toma en carga reforzado fundición dúctil, para tuberias de acero y fundición de DN150, salida en rosca 1 1/4", PN16</t>
  </si>
  <si>
    <t>COLLARÍN DE TOMA EN CARGA REFORZADO FUNDICIÓN DÚCTIL DN150 SALIDA EN ROSCA, 1 1/2" P/FD</t>
  </si>
  <si>
    <t>Collarín de toma en carga reforzado fundición dúctil, para tuberias de acero y fundición de DN150, salida en rosca 1 1/2", PN16</t>
  </si>
  <si>
    <t>COLLARÍN DE TOMA EN CARGA REFORZADO FUNDICIÓN DÚCTIL DN150 SALIDA EN ROSCA, 2" P/FD</t>
  </si>
  <si>
    <t>Collarín de toma en carga reforzado fundición dúctil, para tuberias de acero y fundición de DN150, salida en rosca 2", PN16</t>
  </si>
  <si>
    <t>COLLARÍN DE TOMA EN CARGA REFORZADO FUNDICIÓN DÚCTIL DN200 SALIDA EN ROSCA, 1" P/FD</t>
  </si>
  <si>
    <t>Collarín de toma en carga reforzado fundición dúctil, para tuberias de acero y fundición de DN200, salida en rosca 1", PN16</t>
  </si>
  <si>
    <t>COLLARÍN DE TOMA EN CARGA REFORZADO FUNDICIÓN DÚCTIL DN200 SALIDA EN ROSCA, 1 1/4" P/FD</t>
  </si>
  <si>
    <t>Collarín de toma en carga reforzado fundición dúctil, para tuberias de acero y fundición de DN200, salida en rosca 1 1/4", PN16</t>
  </si>
  <si>
    <t>COLLARÍN DE TOMA EN CARGA REFORZADO FUNDICIÓN DÚCTIL DN200 SALIDA EN ROSCA, 1 1/2" P/FD</t>
  </si>
  <si>
    <t>Collarín de toma en carga reforzado fundición dúctil, para tuberias de acero y fundición de DN200, salida en rosca 1 1/2", PN16</t>
  </si>
  <si>
    <t>COLLARÍN DE TOMA EN CARGA REFORZADO FUNDICIÓN DÚCTIL DN200 SALIDA EN ROSCA, 2" P/FD</t>
  </si>
  <si>
    <t>Collarín de toma en carga reforzado fundición dúctil, para tuberias de acero y fundición de DN200, salida en rosca 2", PN16</t>
  </si>
  <si>
    <t>COLLARÍN DE TOMA EN CARGA REFORZADO FUNDICIÓN DÚCTIL DN65 SALIDA EN BRIDA, 1" P/FD</t>
  </si>
  <si>
    <t>Collarín de toma en carga reforzado fundición dúctil, para tuberias de acero y fundición de DN65, salida en brida 1", PN16</t>
  </si>
  <si>
    <t>Hawle Ref. 3811. o equivalente.</t>
  </si>
  <si>
    <t>COLLARÍN DE TOMA EN CARGA REFORZADO FUNDICIÓN DÚCTIL DN65 SALIDA EN BRIDA, 1 1/2" P/FD</t>
  </si>
  <si>
    <t>Collarín de toma en carga reforzado fundición dúctil, para tuberias de acero y fundición de DN65, salida en brida 1 1/2", PN16</t>
  </si>
  <si>
    <t>COLLARÍN DE TOMA EN CARGA REFORZADO FUNDICIÓN DÚCTIL DN100 SALIDA EN BRIDA, 1" P/FD</t>
  </si>
  <si>
    <t>Collarín de toma en carga reforzado fundición dúctil, para tuberias de acero y fundición de DN100, salida en brida 1", PN16</t>
  </si>
  <si>
    <t>COLLARÍN DE TOMA EN CARGA REFORZADO FUNDICIÓN DÚCTIL DN100 SALIDA EN BRIDA, 1 1/2" P/FD</t>
  </si>
  <si>
    <t>Collarín de toma en carga reforzado fundición dúctil, para tuberias de acero y fundición de DN100, salida en brida 1 1/2", PN16</t>
  </si>
  <si>
    <t>COLLARÍN DE TOMA EN CARGA REFORZADO FUNDICIÓN DÚCTIL DN150 SALIDA EN BRIDA, 1" P/FD</t>
  </si>
  <si>
    <t>Collarín de toma en carga reforzado fundición dúctil, para tuberias de acero y fundición de DN150, salida en brida 1", PN16</t>
  </si>
  <si>
    <t>COLLARÍN DE TOMA EN CARGA REFORZADO FUNDICIÓN DÚCTIL DN150 SALIDA EN BRIDA, 1 1/2" P/FD</t>
  </si>
  <si>
    <t>Collarín de toma en carga reforzado fundición dúctil, para tuberias de acero y fundición de DN150, salida en brida 1 1/2", PN16</t>
  </si>
  <si>
    <t>COLLARÍN DE TOMA EN CARGA REFORZADO FUNDICIÓN DÚCTIL DN200 SALIDA EN BRIDA, 1" P/FD</t>
  </si>
  <si>
    <t>Collarín de toma en carga reforzado fundición dúctil, para tuberias de acero y fundición de DN200, salida en brida 1", PN16</t>
  </si>
  <si>
    <t>COLLARÍN DE TOMA EN CARGA REFORZADO FUNDICIÓN DÚCTIL DN200 SALIDA EN BRIDA, 1 1/2" P/FD</t>
  </si>
  <si>
    <t>Collarín de toma en carga reforzado fundición dúctil, para tuberias de acero y fundición de DN200, salida en brida 1 1/2", PN16</t>
  </si>
  <si>
    <t>COLLARÍN DE TOMA EN CARGA  FUNDICIÓN DÚCTIL DN63 SALIDA ROSCA, 1" P/PE-PVC</t>
  </si>
  <si>
    <t>Collarín de toma en carga de fundición dúctil, para tuberias de polietileno y PVC de DN63, salida en rosca 1", PN16</t>
  </si>
  <si>
    <t>Hawle Ref. 5310. o equivalente.</t>
  </si>
  <si>
    <t>COLLARÍN DE TOMA EN CARGA  FUNDICIÓN DÚCTIL DN63 SALIDA ROSCA, 1 1/4" P/PE-PVC</t>
  </si>
  <si>
    <t>Collarín de toma en carga de fundición dúctil, para tuberias de polietileno y PVC de DN63, salida en rosca 1 1/4", PN16</t>
  </si>
  <si>
    <t>COLLARÍN DE TOMA EN CARGA  FUNDICIÓN DÚCTIL DN75 SALIDA ROSCA, 1" P/PE-PVC</t>
  </si>
  <si>
    <t>Collarín de toma en carga de fundición dúctil, para tuberias de polietileno y PVC de DN75 salida en rosca 1 ", PN16</t>
  </si>
  <si>
    <t>COLLARÍN DE TOMA EN CARGA  FUNDICIÓN DÚCTIL DN75 SALIDA ROSCA, 1 1/4" P/PE-PVC</t>
  </si>
  <si>
    <t>Collarín de toma en carga de fundición dúctil, para tuberias de polietileno y PVC de DN75, salida en rosca 1 1/4", PN16</t>
  </si>
  <si>
    <t>COLLARÍN DE TOMA EN CARGA  FUNDICIÓN DÚCTIL DN75 SALIDA ROSCA, 1 1/2" P/PE-PVC</t>
  </si>
  <si>
    <t>Collarín de toma en carga de fundición dúctil, para tuberias de polietileno y PVC de DN75, salida en rosca 1 1/2", PN16</t>
  </si>
  <si>
    <t>COLLARÍN DE TOMA EN CARGA  FUNDICIÓN DÚCTIL DN75 SALIDA ROSCA, 2" P/PE-PVC</t>
  </si>
  <si>
    <t>Collarín de toma en carga de fundición dúctil, para tuberias de polietileno y PVC de DN75, salida en rosca 2", PN16</t>
  </si>
  <si>
    <t>COLLARÍN DE TOMA EN CARGA  FUNDICIÓN DÚCTIL DN90 SALIDA ROSCA, 1" P/PE-PVC</t>
  </si>
  <si>
    <t>Collarín de toma en carga de fundición dúctil, para tuberias de polietileno y PVC de DN100, salida en rosca 1", PN16</t>
  </si>
  <si>
    <t>COLLARÍN DE TOMA EN CARGA  FUNDICIÓN DÚCTIL DN90 SALIDA ROSCA, 1 1/4" P/PE-PVC</t>
  </si>
  <si>
    <t>Collarín de toma en carga de fundición dúctil, para tuberias de polietileno y PVC de DN100, salida en rosca 1 1/4", PN16</t>
  </si>
  <si>
    <t>COLLARÍN DE TOMA EN CARGA  FUNDICIÓN DÚCTIL DN90 SALIDA ROSCA, 1 1/2" P/PE-PVC</t>
  </si>
  <si>
    <t>Collarín de toma en carga de fundición dúctil, para tuberias de polietileno y PVC de DN100, salida en rosca 1 1/2", PN16</t>
  </si>
  <si>
    <t>COLLARÍN DE TOMA EN CARGA  FUNDICIÓN DÚCTIL DN90 SALIDA ROSCA, 2" P/PE-PVC</t>
  </si>
  <si>
    <t>Collarín de toma en carga de fundición dúctil, para tuberias de polietileno y PVC de DN100, salida en rosca 2", PN16</t>
  </si>
  <si>
    <t>COLLARÍN DE TOMA EN CARGA  FUNDICIÓN DÚCTIL DN110 SALIDA ROSCA, 1" P/PE-PVC</t>
  </si>
  <si>
    <t>Collarín de toma en carga de fundición dúctil, para tuberias de polietileno y PVC de DN150, salida en rosca 1", PN16</t>
  </si>
  <si>
    <t>COLLARÍN DE TOMA EN CARGA  FUNDICIÓN DÚCTIL DN110 SALIDA ROSCA, 1 1/4" P/PE-PVC</t>
  </si>
  <si>
    <t>Collarín de toma en carga de fundición dúctil, para tuberias de polietileno y PVC de DN150, salida en rosca 1 1/4", PN16</t>
  </si>
  <si>
    <t>COLLARÍN DE TOMA EN CARGA  FUNDICIÓN DÚCTIL DN110 SALIDA ROSCA, 1 1/2" P/PE-PVC</t>
  </si>
  <si>
    <t>Collarín de toma en carga de fundición dúctil, para tuberias de polietileno y PVC de DN150, salida en rosca 1 1/2", PN16</t>
  </si>
  <si>
    <t>COLLARÍN DE TOMA EN CARGA  FUNDICIÓN DÚCTIL DN110 SALIDA ROSCA, 2" P/PE-PVC</t>
  </si>
  <si>
    <t>Collarín de toma en carga de fundición dúctil, para tuberias de polietileno y PVC de DN150, salida en rosca 2", PN16</t>
  </si>
  <si>
    <t>COLLARÍN DE TOMA EN CARGA  FUNDICIÓN DÚCTIL DN160 SALIDA ROSCA, 1" P/PE-PVC</t>
  </si>
  <si>
    <t>Collarín de toma en carga de fundición dúctil, para tuberias de polietileno y PVC de DN200, salida en rosca 1", PN16</t>
  </si>
  <si>
    <t>COLLARÍN DE TOMA EN CARGA  FUNDICIÓN DÚCTIL DN160 SALIDA ROSCA, 1 1/4" P/PE-PVC</t>
  </si>
  <si>
    <t>Collarín de toma en carga de fundición dúctil, para tuberias de polietileno y PVC de DN200, salida en rosca 1 1/4", PN16</t>
  </si>
  <si>
    <t>COLLARÍN DE TOMA EN CARGA  FUNDICIÓN DÚCTIL DN160 SALIDA ROSCA, 1 1/2" P/PE-PVC</t>
  </si>
  <si>
    <t>Collarín de toma en carga de fundición dúctil, para tuberias de polietileno y PVC de DN200, salida en rosca 1 1/2", PN16</t>
  </si>
  <si>
    <t>COLLARÍN DE TOMA EN CARGA  FUNDICIÓN DÚCTIL DN160 SALIDA ROSCA, 2" P/PE-PVC</t>
  </si>
  <si>
    <t>Collarín de toma en carga de fundición dúctil, para tuberias de polietileno y PVC de DN200, salida en rosca 2", PN16</t>
  </si>
  <si>
    <t>COLLARÍN DE TOMA EN CARGA  FUNDICIÓN DÚCTIL DN63 SALIDA BRIDA, 2" P/PE-PVC</t>
  </si>
  <si>
    <t>Collarín de toma en carga de fundición dúctil, para tuberias de polietileno y PVC de DN63, salida en brida 2", PN16</t>
  </si>
  <si>
    <t>Hawle Ref. 5210. o equivalente.</t>
  </si>
  <si>
    <t>COLLARÍN DE TOMA EN CARGA  FUNDICIÓN DÚCTIL DN125 SALIDA BRIDA, 1" P/PE-PVC</t>
  </si>
  <si>
    <t>Collarín de toma en carga de fundición dúctil, para tuberias de polietileno y PVC de DN125, salida en brida 1", PN16</t>
  </si>
  <si>
    <t>COLLARÍN DE TOMA EN CARGA  FUNDICIÓN DÚCTIL DN125 SALIDA BRIDA, 1 1/4" P/PE-PVC</t>
  </si>
  <si>
    <t>Collarín de toma en carga de fundición dúctil, para tuberias de polietileno y PVC de DN125, salida en brida 1 1/4", PN16</t>
  </si>
  <si>
    <t>COLLARÍN DE TOMA EN CARGA  FUNDICIÓN DÚCTIL DN125 SALIDA BRIDA, 1 1/2" P/PE-PVC</t>
  </si>
  <si>
    <t>Collarín de toma en carga de fundición dúctil, para tuberias de polietileno y PVC de DN125, salida en brida 1 1/2", PN16</t>
  </si>
  <si>
    <t>COLLARÍN DE TOMA EN CARGA  FUNDICIÓN DÚCTIL DN125 SALIDA BRIDA, 2" P/PE-PVC</t>
  </si>
  <si>
    <t>Collarín de toma en carga de fundición dúctil, para tuberias de polietileno y PVC de DN125, salida en brida 2", PN16</t>
  </si>
  <si>
    <t>COLLARÍN DE TOMA EN CARGA  FUNDICIÓN DÚCTIL DN140 SALIDA BRIDA, 1" P/PE-PVC</t>
  </si>
  <si>
    <t>Collarín de toma en carga de fundición dúctil, para tuberias de polietileno y PVC de DN140, salida en brida 1", PN16</t>
  </si>
  <si>
    <t>COLLARÍN DE TOMA EN CARGA  FUNDICIÓN DÚCTIL DN140 SALIDA BRIDA, 1 1/4" P/PE-PVC</t>
  </si>
  <si>
    <t>Collarín de toma en carga de fundición dúctil, para tuberias de polietileno y PVC de DN140, salida en brida 1 1/4", PN16</t>
  </si>
  <si>
    <t>COLLARÍN DE TOMA EN CARGA  FUNDICIÓN DÚCTIL DN140 SALIDA BRIDA, 1 1/2" P/PE-PVC</t>
  </si>
  <si>
    <t>Collarín de toma en carga de fundición dúctil, para tuberias de polietileno y PVC de DN140, salida en brida 1 1/2", PN16</t>
  </si>
  <si>
    <t>COLLARÍN DE TOMA EN CARGA  FUNDICIÓN DÚCTIL DN140 SALIDA BRIDA, 2" P/PE-PVC</t>
  </si>
  <si>
    <t>Collarín de toma en carga de fundición dúctil, para tuberias de polietileno y PVC de DN140, salida en brida 2", PN16</t>
  </si>
  <si>
    <t>COLLARÍN DE TOMA EN CARGA  FUNDICIÓN DÚCTIL DN200 SALIDA BRIDA, 1" P/PE-PVC</t>
  </si>
  <si>
    <t>Collarín de toma en carga de fundición dúctil, para tuberias de polietileno y PVC de DN200, salida en brida 1", PN16</t>
  </si>
  <si>
    <t>CARRETE CON BRIDAS DE FD L=100 DIÁMETRO 50</t>
  </si>
  <si>
    <t>Carrete de desmontaje de fundicón nodular, DN50, longitud 100mm, PN 16, protección anticorrosiva: epoxi en polvo.</t>
  </si>
  <si>
    <t>BELGICAST_Carretes de desmontaje o equivalente.</t>
  </si>
  <si>
    <t>CARRETE CON BRIDAS DE FD L=100 DIÁMETRO 80</t>
  </si>
  <si>
    <t>Carrete de desmontaje de fundicón nodular, DN80, longitud 100mm, PN 16, protección anticorrosiva: epoxi en polvo.</t>
  </si>
  <si>
    <t>CARRETE CON BRIDAS DE FD L=100 DIÁMETRO 100</t>
  </si>
  <si>
    <t>Carrete de desmontaje de fundicón nodular, DN100, longitud 100mm, PN 16, protección anticorrosiva: epoxi en polvo.</t>
  </si>
  <si>
    <t>CARRETE CON BRIDAS DE FD L=250 DIÁMETRO 65</t>
  </si>
  <si>
    <t>Carrete de desmontaje de fundicón nodular, DN65, longitud 250mm, PN 16, protección anticorrosiva: epoxi en polvo.</t>
  </si>
  <si>
    <t>CARRETE CON BRIDAS DE FD  L=250 DIÁMETRO 125</t>
  </si>
  <si>
    <t>Carrete de desmontaje de fundicón nodular, DN125, longitud 250mm, PN 16, protección anticorrosiva: epoxi en polvo.</t>
  </si>
  <si>
    <t>CARRETE CON BRIDAS DE FD L=250 DIÁMETRO 150</t>
  </si>
  <si>
    <t>Carrete de desmontaje de fundicón nodular, DN150, longitud 250mm, PN 16, protección anticorrosiva: epoxi en polvo.</t>
  </si>
  <si>
    <t>CARRETE CON BRIDAS DE FD L=250 DIÁMETRO 200</t>
  </si>
  <si>
    <t>Carrete de desmontaje de fundicón nodular, DN200, longitud 250mm, PN 16, protección anticorrosiva: epoxi en polvo.</t>
  </si>
  <si>
    <t>CARRETE CON BRIDAS DE FD L=300 DIÁMETRO 250</t>
  </si>
  <si>
    <t>Carrete de desmontaje de fundicón nodular, DN250, longitud 300mm, PN 16, protección anticorrosiva: epoxi en polvo.</t>
  </si>
  <si>
    <t>CARRETE CON BRIDAS DE FD L=300 DIÁMETRO 300</t>
  </si>
  <si>
    <t>Carrete de desmontaje de fundicón nodular, DN300, longitud 300mm, PN 16, protección anticorrosiva: epoxi en polvo.</t>
  </si>
  <si>
    <t>BRIDA CIEGA FD DN50</t>
  </si>
  <si>
    <t>Brida ciega de fundición dúctil recubierta de epoxi en polvo, PN10, DN50</t>
  </si>
  <si>
    <t>HAWLE_ Ref. 8000 o equivalente.</t>
  </si>
  <si>
    <t>BRIDA CIEGA FD DN65</t>
  </si>
  <si>
    <t>Brida ciega de fundición dúctil recubierta de epoxi en polvo, PN10, DN65</t>
  </si>
  <si>
    <t>BRIDA CIEGA FD DN80</t>
  </si>
  <si>
    <t>Brida ciega de fundición dúctil recubierta de epoxi en polvo, PN10, DN80</t>
  </si>
  <si>
    <t>BRIDA CIEGA FD DN100</t>
  </si>
  <si>
    <t>Brida ciega de fundición dúctil recubierta de epoxi en polvo, PN10, DN100</t>
  </si>
  <si>
    <t>BRIDA CIEGA FD DN150</t>
  </si>
  <si>
    <t>Brida ciega de fundición dúctil recubierta de epoxi en polvo, PN10, DN150</t>
  </si>
  <si>
    <t>BRIDA CIEGA FD DN200</t>
  </si>
  <si>
    <t>Brida ciega de fundición dúctil recubierta de epoxi en polvo, PN10, DN200</t>
  </si>
  <si>
    <t>BRIDA CIEGA FD DN250</t>
  </si>
  <si>
    <t>Brida ciega de fundición dúctil recubierta de epoxi en polvo, PN10, DN250</t>
  </si>
  <si>
    <t>BRIDA CONTRATRACCIÓN FD PARA TUB PE DIÁMETRO 63</t>
  </si>
  <si>
    <t>Brida antitracción de fundición recubierta de epoxi en polvo, DN63, PN10, según norma EN-1092-2.</t>
  </si>
  <si>
    <t>HAWLE_ Ref. 0400 o equivalente.</t>
  </si>
  <si>
    <t>BRIDA CONTRATRACCIÓN FD PARA TUB PE DIÁMETRO 80</t>
  </si>
  <si>
    <t>Brida antitracción de fundición recubierta de epoxi en polvo, DN80, PN10, según norma EN-1092-2.</t>
  </si>
  <si>
    <t>BRIDA CONTRATRACCIÓN FD PARA TUB PE DIÁMETRO 100</t>
  </si>
  <si>
    <t>Brida antitracción de fundición recubierta de epoxi en polvo, DN100, PN10, según norma EN-1092-2.</t>
  </si>
  <si>
    <t>BRIDA CONTRATRACCIÓN FD PARA TUB PE DIÁMETRO 125</t>
  </si>
  <si>
    <t>Brida antitracción de fundición recubierta de epoxi en polvo, DN125, PN10, según norma EN-1092-2.</t>
  </si>
  <si>
    <t>BRIDA CONTRATRACCIÓN PE PARA TUB FD DIÁMETRO 150</t>
  </si>
  <si>
    <t>Brida antitracción de fundición recubierta de epoxi en polvo, DN150, PN10, según norma EN-1092-2.</t>
  </si>
  <si>
    <t>BRIDA CONTRATRACCIÓN PE PARA TUB FD DIÁMETRO 200</t>
  </si>
  <si>
    <t>Brida antitracción de fundición recubierta de epoxi en polvo, DN200, PN10, según norma EN-1092-2.</t>
  </si>
  <si>
    <t>BRIDA CONTRATRACCIÓN PE PARA TUB FD DIÁMETRO 250</t>
  </si>
  <si>
    <t>Brida antitracción de fundición recubierta de epoxi en polvo, DN250, PN10, según norma EN-1092-2.</t>
  </si>
  <si>
    <t>BRIDA ENCHUFE DIÁMETRO 80</t>
  </si>
  <si>
    <t>Brida de fundición dúctil, revestimiento epoxy, unión enchufe, DN 80 y PN16</t>
  </si>
  <si>
    <t>PAM_Brida enchufe o equivalente.</t>
  </si>
  <si>
    <t>BRIDA ENCHUFE DIÁMETRO 100</t>
  </si>
  <si>
    <t>Brida de fundición dúctil, revestimiento epoxy, unión enchufe, DN 100 y PN16</t>
  </si>
  <si>
    <t>BRIDA ENCHUFE DIÁMETRO 150</t>
  </si>
  <si>
    <t>Brida de fundición dúctil, revestimiento epoxy, unión enchufe, DN 150 y PN16</t>
  </si>
  <si>
    <t>BRIDA ENCHUFE DIÁMETRO 200</t>
  </si>
  <si>
    <t>Brida de fundición dúctil, revestimiento epoxy, unión enchufe, DN 200 y PN16</t>
  </si>
  <si>
    <t>BRIDA ENCHUFE DIÁMETRO 250</t>
  </si>
  <si>
    <t>Brida de fundición dúctil, revestimiento epoxy, unión enchufe, DN 250 y PN26</t>
  </si>
  <si>
    <t>BRIDA LOCA FD DN50</t>
  </si>
  <si>
    <t>Brida loca de fundición dúctil, revestimiento epoxy, DN 50 y PN16, según standard EN-1092-1.</t>
  </si>
  <si>
    <t>BRIDA LOCA FD DN80</t>
  </si>
  <si>
    <t>Brida loca de fundición dúctil, revestimiento epoxy, DN 80 y PN16, según standard EN-1092-1.</t>
  </si>
  <si>
    <t>BRIDA LOCA DN 100</t>
  </si>
  <si>
    <t>Brida loca de fundición dúctil, revestimiento epoxy, DN 100 y PN16, según standard EN-1092-1.</t>
  </si>
  <si>
    <t>BRIDA LOCA FD DN 150</t>
  </si>
  <si>
    <t>Brida loca de fundición dúctil, revestimiento epoxy, DN 150 y PN16, según standard EN-1092-1.</t>
  </si>
  <si>
    <t>BRIDA LOCA FD DN 200</t>
  </si>
  <si>
    <t>Brida loca de fundición dúctil, revestimiento epoxy, DN 200 y PN16, según standard EN-1092-1.</t>
  </si>
  <si>
    <t>BRIDA ROSCADA FD DN63</t>
  </si>
  <si>
    <t>Brida roscada de fundición dúctil y revestimiento epoxy para tubos de polietileno, DN 63, PN16</t>
  </si>
  <si>
    <t>HAWLE_Ref. 0310 o equivalente.</t>
  </si>
  <si>
    <t>BRIDA ROSCADA FD DN80</t>
  </si>
  <si>
    <t>Brida roscada de fundición dúctil y revestimiento epoxy para tubos de polietileno, DN 80, PN16</t>
  </si>
  <si>
    <t>BRIDA ROSCADA FD DN100</t>
  </si>
  <si>
    <t>Brida roscada de fundición dúctil y revestimiento epoxy para tubos de polietileno, DN 100, PN16</t>
  </si>
  <si>
    <t>BRIDA ROSCADA FD DN125</t>
  </si>
  <si>
    <t>Brida roscada de fundición dúctil y revestimiento epoxy para tubos de polietileno, DN 125, PN16</t>
  </si>
  <si>
    <t>BRIDA ROSCADA FD DN150</t>
  </si>
  <si>
    <t>Brida roscada de fundición dúctil y revestimiento epoxy para tubos de polietileno, DN 150, PN16</t>
  </si>
  <si>
    <t>BRIDA ROSCADA FD DN200</t>
  </si>
  <si>
    <t>Brida roscada de fundición dúctil y revestimiento epoxy para tubos de polietileno, DN 200, PN16</t>
  </si>
  <si>
    <t>BRIDA ROSCADA FD DN250</t>
  </si>
  <si>
    <t>Brida roscada de fundición dúctil y revestimiento epoxy para tubos de polietileno, DN 250, PN16</t>
  </si>
  <si>
    <t>BRIDA UNIVERSAL DN50A (60-72)</t>
  </si>
  <si>
    <t>Brida universal de fundición dúctil y recubrimineto en polvo epoxy, DN50, PN16, según norma EN 14525.</t>
  </si>
  <si>
    <t>HAWLE_Ref. 7994 o equivalente.</t>
  </si>
  <si>
    <t>BRIDA UNIVERSAL DN65 (68-85)</t>
  </si>
  <si>
    <t>Brida universal de fundición dúctil y recubrimineto en polvo epoxy, DN65, PN16, según norma EN 14525.</t>
  </si>
  <si>
    <t>BRIDA UNIVERSAL DN80A (88-103)</t>
  </si>
  <si>
    <t>Brida universal de fundición dúctil y recubrimineto en polvo epoxy, DN80, PN16, según norma EN 14525.</t>
  </si>
  <si>
    <t>BRIDA UNIVERSAL DN100 (108-130)</t>
  </si>
  <si>
    <t>Brida universal de fundición dúctil y recubrimineto en polvo epoxy, DN100, PN16, según norma EN 14525.</t>
  </si>
  <si>
    <t>BRIDA UNIVERSAL DN 125 (128-146)</t>
  </si>
  <si>
    <t>Brida universal de fundición dúctil y recubrimineto en polvo epoxy, DN125, PN16, según norma EN 14525.</t>
  </si>
  <si>
    <t>BRIDA UNIVERSAL DN 150 (165-185)</t>
  </si>
  <si>
    <t>Brida universal de fundición dúctil y recubrimineto en polvo epoxy, DN150, PN16, según norma EN 14525.</t>
  </si>
  <si>
    <t>BRIDA UNIVERSAL DN 175-200 (184-207)</t>
  </si>
  <si>
    <t>Brida universal de fundición dúctil y recubrimineto en polvo epoxy, DN175, PN16, según norma EN 14525.</t>
  </si>
  <si>
    <t>BRIDA UNIVERSAL GRAN TOLERANCIA DN200 (218-234)</t>
  </si>
  <si>
    <t>Brida universal de fundición dúctil y recubrimineto en polvo epoxy, DN200, PN16, según norma EN 14525.</t>
  </si>
  <si>
    <t>REDUCCIÓN BRIDA/BRIDA DIÁMETRO 65/50</t>
  </si>
  <si>
    <t>Reducción brida/brida de fundición dúctil recubierta de epoxi en polvo, diámetro 65/50, según norma EN 1092-2.</t>
  </si>
  <si>
    <t>HAWLE_Ref. 0801 o equivalente.</t>
  </si>
  <si>
    <t>REDUCCIÓN BRIDA/BRIDA DIÁMETRO 80/50</t>
  </si>
  <si>
    <t>Reducción brida/brida de fundición dúctil recubierta de epoxi en polvo, diámetro 80/50, según norma EN 1092-2.</t>
  </si>
  <si>
    <t>REDUCCIÓN BRIDA/BRIDA DIÁMETRO 80/65</t>
  </si>
  <si>
    <t>Reducción brida/brida de fundición dúctil recubierta de epoxi en polvo, diámetro 80/65, según norma EN 1092-2.</t>
  </si>
  <si>
    <t>REDUCCIÓN BRIDA/BRIDA DIÁMETRO 100/50</t>
  </si>
  <si>
    <t>Reducción brida/brida de fundición dúctil recubierta de epoxi en polvo, diámetro 100/50, según norma EN 1092-2.</t>
  </si>
  <si>
    <t>REDUCCIÓN BRIDA/BRIDA DIÁMETRO 100/60</t>
  </si>
  <si>
    <t>Reducción brida/brida de fundición dúctil recubierta de epoxi en polvo, diámetro 100/60, según norma EN 1092-2.</t>
  </si>
  <si>
    <t>REDUCCIÓN BRIDA/BRIDA DIÁMETRO 100/80</t>
  </si>
  <si>
    <t>Reducción brida/brida de fundición dúctil recubierta de epoxi en polvo, diámetro 100/80, según norma EN 1092-2.</t>
  </si>
  <si>
    <t>REDUCCIÓN BRIDA/BRIDA DIÁMETRO 125/65</t>
  </si>
  <si>
    <t>Reducción brida/brida de fundición dúctil recubierta de epoxi en polvo, diámetro 125/65, según norma EN 1092-2.</t>
  </si>
  <si>
    <t>REDUCCIÓN BRIDA/BRIDA DIÁMETRO 125/80</t>
  </si>
  <si>
    <t>Reducción brida/brida de fundición dúctil recubierta de epoxi en polvo, diámetro 125/80, según norma EN 1092-2.</t>
  </si>
  <si>
    <t>REDUCCIÓN BRIDA/BRIDA DIÁMETRO 150/100</t>
  </si>
  <si>
    <t>Reducción brida/brida de fundición dúctil recubierta de epoxi en polvo, diámetro 150/100, según norma EN 1092-2.</t>
  </si>
  <si>
    <t>REDUCCIÓN BRIDA/BRIDA DIÁMETRO 200/65</t>
  </si>
  <si>
    <t>Reducción brida/brida de fundición dúctil recubierta de epoxi en polvo, diámetro 200/65, según norma EN 1092-2.</t>
  </si>
  <si>
    <t>REDUCCIÓN BRIDA/BRIDA DIÁMETRO 200/80</t>
  </si>
  <si>
    <t>Reducción brida/brida de fundición dúctil recubierta de epoxi en polvo, diámetro 200/80, según norma EN 1092-2.</t>
  </si>
  <si>
    <t>REDUCCIÓN BRIDA/BRIDA DIÁMETRO 200/100</t>
  </si>
  <si>
    <t>Reducción brida/brida de fundición dúctil recubierta de epoxi en polvo, diámetro 200/100, según norma EN 1092-2.</t>
  </si>
  <si>
    <t>REDUCCIÓN BRIDA/BRIDA DIÁMETRO 200/150</t>
  </si>
  <si>
    <t>Reducción brida/brida de fundición dúctil recubierta de epoxi en polvo, diámetro 200/150, según norma EN 1092-2.</t>
  </si>
  <si>
    <t>REDUCCIÓN BRIDA/BRIDA DIÁMETRO 250/100</t>
  </si>
  <si>
    <t>Reducción brida/brida de fundición dúctil recubierta de epoxi en polvo, diámetro 250/100, según norma EN 1092-2.</t>
  </si>
  <si>
    <t>REDUCCIÓN BRIDA/BRIDA DIÁMETRO 300/150</t>
  </si>
  <si>
    <t>Reducción brida/brida de fundición dúctil recubierta de epoxi en polvo, diámetro 300/150, según norma EN 1092-2.</t>
  </si>
  <si>
    <t>REDUCCIÓN BRIDA/BRIDA DIÁMETRO 300/200</t>
  </si>
  <si>
    <t>Reducción brida/brida de fundición dúctil recubierta de epoxi en polvo, diámetro 300/200, según norma EN 1092-2.</t>
  </si>
  <si>
    <t>TE BRIDA/BRIDA/BRIDA DIÁMETRO 65/65/65</t>
  </si>
  <si>
    <t>Unión en Te brida/brida/brida de fundición dúctil y recubrimiento polvo epoxy, diámetro 65/65/65, PN16, según norma EN 545.</t>
  </si>
  <si>
    <t>HAWLE_Ref. 8510 o equivalente.</t>
  </si>
  <si>
    <t>TE BRIDA/BRIDA/BRIDA DIÁMETRO 80/80/80</t>
  </si>
  <si>
    <t>Unión en Te brida/brida/brida de fundición dúctil y recubrimiento polvo epoxy, diámetro 80/80/80, PN16, según norma EN 545.</t>
  </si>
  <si>
    <t>TE BRIDA/BRIDA/BRIDA DIÁMETRO 100/100/100</t>
  </si>
  <si>
    <t>Unión en Te brida/brida/brida de fundición dúctil y recubrimiento polvo epoxy, diámetro 100/100/100, PN16, según norma EN 545.</t>
  </si>
  <si>
    <t>TE BRIDA/BRIDA/BRIDA DIÁMETRO 100/50/100</t>
  </si>
  <si>
    <t>Unión en Te brida/brida/brida de fundición dúctil y recubrimiento polvo epoxy, diámetro 100/50/100, PN16, según norma EN 545.</t>
  </si>
  <si>
    <t>TE BRIDA/BRIDA/BRIDA DIÁMETRO 100/65/100</t>
  </si>
  <si>
    <t>Unión en Te brida/brida/brida de fundición dúctil y recubrimiento polvo epoxy, diámetro 100/65/100, PN16, según norma EN 545.</t>
  </si>
  <si>
    <t>TE BRIDA/BRIDA/BRIDA DIÁMETRO 100/100/80</t>
  </si>
  <si>
    <t>Unión en Te brida/brida/brida de fundición dúctil y recubrimiento polvo epoxy, diámetro 100/100/80, PN16, según norma EN 545.</t>
  </si>
  <si>
    <t>TE BRIDA/BRIDA/BRIDA DIÁMETRO 125/80/125</t>
  </si>
  <si>
    <t>Unión en Te brida/brida/brida de fundición dúctil y recubrimiento polvo epoxy, diámetro 125/80/125, PN16, según norma EN 545.</t>
  </si>
  <si>
    <t>TE BRIDA/BRIDA/BRIDA DIÁMETRO 150/65/150</t>
  </si>
  <si>
    <t>Unión en Te brida/brida/brida de fundición dúctil y recubrimiento polvo epoxy, diámetro 150/65/150, PN16, según norma EN 545.</t>
  </si>
  <si>
    <t>TE BRIDA/BRIDA/BRIDA DIÁMETRO 150/150/80</t>
  </si>
  <si>
    <t>Unión en Te brida/brida/brida de fundición dúctil y recubrimiento polvo epoxy, diámetro 150/150/80, PN16, según norma EN 545.</t>
  </si>
  <si>
    <t>TE BRIDA/BRIDA/BRIDA DIÁMETRO 200/80/200</t>
  </si>
  <si>
    <t>Unión en Te brida/brida/brida de fundición dúctil y recubrimiento polvo epoxy, diámetro 200/80/200, PN16, según norma EN 545.</t>
  </si>
  <si>
    <t>TE BRIDA/BRIDA/BRIDA DIÁMETRO 250/100/250</t>
  </si>
  <si>
    <t>Unión en Te brida/brida/brida de fundición dúctil y recubrimiento polvo epoxy, diámetro 250/100/250, PN16, según norma EN 545.</t>
  </si>
  <si>
    <t>PORTABRIDA INYECT. DN75 PN16</t>
  </si>
  <si>
    <t xml:space="preserve"> Portabridas inyectado fabricado en PE100 negro, PN 75, SDR 11, según las normas UNE EN 12201.</t>
  </si>
  <si>
    <t>PORTABRIDA INYECT. DN90 PN16</t>
  </si>
  <si>
    <t xml:space="preserve"> Portabridas inyectado fabricado en PE100 negro, PN 90, SDR 11, según las normas UNE EN 12201.</t>
  </si>
  <si>
    <t>PORTABRIDA INYECT. DN110 PN16</t>
  </si>
  <si>
    <t xml:space="preserve"> Portabridas inyectado fabricado en PE100 negro, PN 110, SDR 11, según las normas UNE EN 12201.</t>
  </si>
  <si>
    <t>PORTABRIDA INYECT. DN160 PN16</t>
  </si>
  <si>
    <t xml:space="preserve"> Portabridas inyectado fabricado en PE100 negro, PN 160, SDR 11, según las normas UNE EN 12201.</t>
  </si>
  <si>
    <t>PORTABRIDA INYECT. DN200 PN16</t>
  </si>
  <si>
    <t xml:space="preserve"> Portabridas inyectado fabricado en PE100 negro, PN 200, SDR 11, según las normas UNE EN 12201.</t>
  </si>
  <si>
    <t>TAPON FINAL AUTOBLOCANTE SALIDA R.H. 2" RADIAL DN50 (56-71)</t>
  </si>
  <si>
    <t>Tapón final autoblocante salida roscada hembra 2" radial DN50 (56-71), PN16</t>
  </si>
  <si>
    <t>HAWLE_Ref. 7980 o equivalente.</t>
  </si>
  <si>
    <t>TAPON FINAL AUTOBLOCANTE SALIDA R.H. 2" RADIAL DN65 (71-88)</t>
  </si>
  <si>
    <t>Tapón final autoblocante salida roscada hembra 2" radial DN65 (71-88), PN16</t>
  </si>
  <si>
    <t>TAPON FINAL AUTOBLOCANTE SALIDA R.H. 2" RADIAL DN80 (85-105)</t>
  </si>
  <si>
    <t>Tapón final autoblocante salida roscada hembra 2" radial DN80 (85-105), PN16</t>
  </si>
  <si>
    <t>TAPON FINAL AUTOBLOCANTE SALIDA R.H. 2" RADIAL DN100 (104-132)</t>
  </si>
  <si>
    <t>Tapón final autoblocante salida roscada hembra 2" radial DN100 (104-132)), PN16</t>
  </si>
  <si>
    <t>TAPON FINAL AUTOBLOCANTE SALIDA R.H. 2" RADIAL DN125 (131-160)</t>
  </si>
  <si>
    <t>Tapón final autoblocante salida roscada hembra 2" radial DN125 (131-160), PN16</t>
  </si>
  <si>
    <t>TAPON FINAL AUTOBLOCANTE SALIDA R.H. 2" RADIAL DN150 (155-192)</t>
  </si>
  <si>
    <t>Tapón final autoblocante salida roscada hembra 2" radial DN150 (155-192), PN16</t>
  </si>
  <si>
    <t>TAPON FINAL AUTOBLOCANTE SALIDA R.H. 2" RADIAL DN200 (198-230)</t>
  </si>
  <si>
    <t>Tapón final autoblocante salida roscada hembra 2" radial DN200 (198-230), PN16</t>
  </si>
  <si>
    <t>TAPON FINAL AUTOBLOCANTE SALIDA R.H. 2" RADIAL DN225 (230-260)</t>
  </si>
  <si>
    <t>Tapón final autoblocante salida roscada hembra 2" radial DN225 (230-260), PN16</t>
  </si>
  <si>
    <t>TAPON FINAL AUTOBLOCANTE SALIDA R.H. 2" RADIAL DN250 (265-310)</t>
  </si>
  <si>
    <t>Tapón final autoblocante salida roscada hembra 2" radial DN250 (265-310), PN16</t>
  </si>
  <si>
    <t>TAPON FINAL AUTOBLOCANTE SALIDA R.H. 2" RADIAL DN300 (313-356)</t>
  </si>
  <si>
    <t>Tapón final autoblocante salida roscada hembra 2" radial DN300 (313-356), PN16</t>
  </si>
  <si>
    <t>TAPON FINAL AUTOBLOCANTE SALIDA R.H. 2" RADIAL DN350 (352-396)</t>
  </si>
  <si>
    <t>Tapón final autoblocante salida roscada hembra 2" radial DN350 (352-396), PN10</t>
  </si>
  <si>
    <t>TAPON FINAL AUTOBLOCANTE SALIDA R.H. 2" RADIAL DN400 (398-442)</t>
  </si>
  <si>
    <t>Tapón final autoblocante salida roscada hembra 2" radial DN400 (398-442), PN10</t>
  </si>
  <si>
    <t>TAPON FINAL AUTOBLOCANTE SIN SALIDA  DN65 (71-88)</t>
  </si>
  <si>
    <t>Tapón final  autoblocante sin salida  DN65 (71-88), PN16</t>
  </si>
  <si>
    <t>TAPON FINAL AUTOBLOCANTE SIN SALIDA  DN80 (85-105)</t>
  </si>
  <si>
    <t>Tapón final  autoblocante sin salida  DN80 (85-105), PN16</t>
  </si>
  <si>
    <t>TAPON FINAL AUTOBLOCANTE SIN SALIDA  DN100 (104-132)</t>
  </si>
  <si>
    <t>Tapón final  autoblocante sin salida  DN100 (104-132)), PN16</t>
  </si>
  <si>
    <t>TAPON FINAL AUTOBLOCANTE SIN SALIDA  DN125 (131-160)</t>
  </si>
  <si>
    <t>Tapón final  autoblocante sin salida  DN125 (131-160), PN16</t>
  </si>
  <si>
    <t>TAPON FINAL AUTOBLOCANTE SIN SALIDA  DN150 (155-192)</t>
  </si>
  <si>
    <t>Tapón final  autoblocante sin salida  DN150 (155-192), PN16</t>
  </si>
  <si>
    <t>TAPON FINAL AUTOBLOCANTE SIN SALIDA  DN200 (198-230)</t>
  </si>
  <si>
    <t>Tapón final  autoblocante sin salida  DN200 (198-230), PN16</t>
  </si>
  <si>
    <t>TAPON FINAL AUTOBLOCANTE SIN SALIDA  DN225 (230-260)</t>
  </si>
  <si>
    <t>Tapón final  autoblocante sin salida  DN225 (230-260), PN16</t>
  </si>
  <si>
    <t>TAPON FINAL AUTOBLOCANTE SIN SALIDA  DN250 (265-310)</t>
  </si>
  <si>
    <t>Tapón final  autoblocante sin salida  DN250 (265-310), PN16</t>
  </si>
  <si>
    <t>TAPON FINAL AUTOBLOCANTE SIN SALIDA  DN300 (313-356)</t>
  </si>
  <si>
    <t>Tapón final  autoblocante sin salida  DN300 (313-356), PN16</t>
  </si>
  <si>
    <t>TAPON FINAL AUTOBLOCANTE SIN SALIDA  DN350 (352-396)</t>
  </si>
  <si>
    <t>Tapón final  autoblocante sin salida  DN350 (352-396), PN10</t>
  </si>
  <si>
    <t>TAPON FINAL AUTOBLOCANTE SIN SALIDA  DN400 (398-442)</t>
  </si>
  <si>
    <t>Tapón final  autoblocante sin salida  DN400 (398-442), PN10</t>
  </si>
  <si>
    <t>TAPON FINAL AUTOBLOCANTE SALIDA R.H. 2" AXIAL DN50 (56-71)</t>
  </si>
  <si>
    <t>Tapón final autoblocante salida roscada hembra 2" axial DN50 (56-71), PN16</t>
  </si>
  <si>
    <t>TAPON FINAL AUTOBLOCANTE SALIDA R.H. 2" AXIAL DN65 (71-88)</t>
  </si>
  <si>
    <t>Tapón final autoblocante salida roscada hembra 2" axial DN65 (71-88), PN16</t>
  </si>
  <si>
    <t>TAPON FINAL AUTOBLOCANTE SALIDA R.H. 2" AXIAL DN80 (85-105)</t>
  </si>
  <si>
    <t>Tapón final autoblocante salida roscada hembra 2" axial DN80 (85-105), PN16</t>
  </si>
  <si>
    <t>TAPON FINAL AUTOBLOCANTE SALIDA R.H. 2" AXIAL DN100 (104-132)</t>
  </si>
  <si>
    <t>Tapón final autoblocante salida roscada hembra 2" axial DN100 (104-132)), PN16</t>
  </si>
  <si>
    <t>TAPON FINAL AUTOBLOCANTE SALIDA R.H. 2" AXIAL DN125 (131-160)</t>
  </si>
  <si>
    <t>Tapón final autoblocante salida roscada hembra 2" axial DN125 (131-160), PN16</t>
  </si>
  <si>
    <t>TAPON FINAL AUTOBLOCANTE SALIDA R.H. 2" AXIAL DN150 (155-192)</t>
  </si>
  <si>
    <t>Tapón final autoblocante salida roscada hembra 2" axial DN150 (155-192), PN16</t>
  </si>
  <si>
    <t>TAPON FINAL AUTOBLOCANTE SALIDA R.H. 2" AXIAL DN200 (198-230)</t>
  </si>
  <si>
    <t>Tapón final autoblocante salida roscada hembra 2" axial DN200 (198-230), PN16</t>
  </si>
  <si>
    <t>TAPON FINAL AUTOBLOCANTE SALIDA R.H. 2" AXIAL DN225 (230-260)</t>
  </si>
  <si>
    <t>Tapón final autoblocante salida roscada hembra 2" axial DN225 (230-260), PN16</t>
  </si>
  <si>
    <t>TAPON FINAL AUTOBLOCANTE SALIDA R.H. 2" AXIAL DN250 (265-310)</t>
  </si>
  <si>
    <t>Tapón final autoblocante salida roscada hembra 2" axial DN250 (265-310), PN16</t>
  </si>
  <si>
    <t>TAPON FINAL AUTOBLOCANTE SALIDA R.H. 2" AXIAL DN300 (313-356)</t>
  </si>
  <si>
    <t>Tapón final autoblocante salida roscada hembra 2" axial DN300 (313-356), PN16</t>
  </si>
  <si>
    <t>TAPON FINAL AUTOBLOCANTE SALIDA R.H. 2" AXIAL DN350 (352-396)</t>
  </si>
  <si>
    <t>Tapón final autoblocante salida roscada hembra 2" axial DN350 (352-396), PN10</t>
  </si>
  <si>
    <t>TAPON FINAL AUTOBLOCANTE SALIDA R.H. 2" AXIAL DN400 (398-442)</t>
  </si>
  <si>
    <t>Tapón final autoblocante salida roscada hembra 2" axial DN400 (398-442), PN10</t>
  </si>
  <si>
    <t>FILTRO CON TAPA SUPERIOR EMBRIDADO DN 50</t>
  </si>
  <si>
    <t>Filtro con tapa superior embridado DN 50, malla 2mm</t>
  </si>
  <si>
    <t>BELGICAST F3-10-MP o equivalente.</t>
  </si>
  <si>
    <t>FILTRO CON TAPA SUPERIOR EMBRIDADO DN 65</t>
  </si>
  <si>
    <t>Filtro con tapa superior embridado DN 65, malla 2mm</t>
  </si>
  <si>
    <t>FILTRO CON TAPA SUPERIOR EMBRIDADO DN 80</t>
  </si>
  <si>
    <t>Filtro con tapa superior embridado DN 80, malla 2mm</t>
  </si>
  <si>
    <t>FILTRO CON TAPA SUPERIOR EMBRIDADO DN 100</t>
  </si>
  <si>
    <t>Filtro con tapa superior embridado DN 10, malla 2mm</t>
  </si>
  <si>
    <t>FILTRO CON TAPA SUPERIOR EMBRIDADO DN 150</t>
  </si>
  <si>
    <t>Filtro con tapa superior embridado DN 150, malla 2mm</t>
  </si>
  <si>
    <t>FILTRO EN Y DOBLE TIPO MALLA 1"</t>
  </si>
  <si>
    <t>Filtro en y doble tipo malla 1", malla 2mm</t>
  </si>
  <si>
    <t>BELGICAST Y STRAINERS o equivalente.</t>
  </si>
  <si>
    <t>FILTRO EN Y DOBLE TIPO MALLA 1" 1/4</t>
  </si>
  <si>
    <t>Filtro en y doble tipo malla 1" 1/4, malla 2mm</t>
  </si>
  <si>
    <t>FILTRO EN Y DOBLE TIPO MALLA 1”1/2</t>
  </si>
  <si>
    <t>Filtro en y doble tipo malla 1”1/2, malla 2mm</t>
  </si>
  <si>
    <t>FILTRO EN Y DOBLE TIPO MALLA 2”</t>
  </si>
  <si>
    <t>Filtro en y doble tipo malla 2”, malla 2mm</t>
  </si>
  <si>
    <t>FILTRO EN Y DOBLE TIPO MALLA 3”</t>
  </si>
  <si>
    <t>Filtro en y doble tipo malla 3”, malla 2mm</t>
  </si>
  <si>
    <t>FILTRO EN Y DOBLE TIPO MALLA 4”</t>
  </si>
  <si>
    <t>Filtro en y doble tipo malla 4”, malla 2mm</t>
  </si>
  <si>
    <t>JUNTA ESTANQUEIDAD EPDM DN 50 MM</t>
  </si>
  <si>
    <t>Junta estanqueidad tórica EPDM DN50 mm</t>
  </si>
  <si>
    <t>EPIDOR o equivalente.</t>
  </si>
  <si>
    <t>JUNTA ESTANQUEIDAD EPDM DN 60 MM</t>
  </si>
  <si>
    <t>Junta estanqueidad tórica EPDM DN60 mm</t>
  </si>
  <si>
    <t>JUNTA ESTANQUEIDAD EPDM DN 80 MM</t>
  </si>
  <si>
    <t>Junta estanqueidad tórica EPDM DN80 mm</t>
  </si>
  <si>
    <t>JUNTA ESTANQUEIDAD EPDM DN 100 MM</t>
  </si>
  <si>
    <t>Junta estanqueidad tórica EPDM DN100 mm</t>
  </si>
  <si>
    <t>JUNTA ESTANQUEIDAD EPDM DN 125 MM</t>
  </si>
  <si>
    <t>Junta estanqueidad tórica EPDM DN125 mm</t>
  </si>
  <si>
    <t>JUNTA ESTANQUEIDAD EPDM DN 150 MM</t>
  </si>
  <si>
    <t>Junta estanqueidad tórica EPDM DN150 mm</t>
  </si>
  <si>
    <t>JUNTA ESTANQUEIDAD EPDM DN 200 MM</t>
  </si>
  <si>
    <t>Junta estanqueidad tórica EPDM DN200 mm</t>
  </si>
  <si>
    <t>JUNTA ESTANQUEIDAD EPDM DN 250 MM</t>
  </si>
  <si>
    <t>Junta estanqueidad tórica EPDM DN250 mm</t>
  </si>
  <si>
    <t>JUNTA ESTANQUEIDAD EPDM DN 350 MM</t>
  </si>
  <si>
    <t>Junta estanqueidad tórica EPDM DN350 mm</t>
  </si>
  <si>
    <t>TORNILLO DE ANCLAJE M10X90</t>
  </si>
  <si>
    <t>TORNILLO INTERIOR CERRADURAS NORMALIZADAS</t>
  </si>
  <si>
    <t>TRANSICION R/M PE/LATON DN63-2"</t>
  </si>
  <si>
    <t>Transición laton rosca-Polietileno elctrosoldable  DN63-2", PN16</t>
  </si>
  <si>
    <t>TRANSICION R/M PE/LATON DN75-2 1/2"</t>
  </si>
  <si>
    <t>Transición laton rosca-Polietileno elctrosoldable DN75-2 1/2", PN16</t>
  </si>
  <si>
    <t>MACHON DE LATÓN DN 20</t>
  </si>
  <si>
    <t>Machón recto fabricado en latón, con salidas unión rosca macho DN20mm .</t>
  </si>
  <si>
    <t>WURTH_Unión macho o equivalente.</t>
  </si>
  <si>
    <t>MACHÓN DE LATÓN DN 25</t>
  </si>
  <si>
    <t>Machón recto fabricado en latón, con salidas unión rosca macho DN25mm .</t>
  </si>
  <si>
    <t>MACHÓN DE LATÓN DN 32</t>
  </si>
  <si>
    <t>Machón recto fabricado en latón, con salidas unión rosca macho DN32mm .</t>
  </si>
  <si>
    <t>MACHÓN DE LATÓN DN 40</t>
  </si>
  <si>
    <t>Machón recto fabricado en latón, con salidas unión rosca macho DN40mm .</t>
  </si>
  <si>
    <t>MACHÓN DE LATÓN DN 50</t>
  </si>
  <si>
    <t>Machón recto fabricado en latón, con salidas unión rosca macho DN50mm .</t>
  </si>
  <si>
    <t>MACHÓN DE LATÓN DN 63</t>
  </si>
  <si>
    <t>Machón recto fabricado en latón, con salidas unión rosca macho DN63mm .</t>
  </si>
  <si>
    <t>MACHÓN DE LATÓN DN 75</t>
  </si>
  <si>
    <t>Machón recto fabricado en latón, con salidas unión rosca macho DN75mm .</t>
  </si>
  <si>
    <t>MACHÓN DE LATÓN DN 90</t>
  </si>
  <si>
    <t>Machón recto fabricado en latón, con salidas unión rosca macho DN90mm .</t>
  </si>
  <si>
    <t>MANGUITO COBRE H-H 1"</t>
  </si>
  <si>
    <t>Fabricado según Norma EN1254/4 con materiales según Normas EN12164, EN12165 y EN1982</t>
  </si>
  <si>
    <t>MANGUITO COBRE H-H 1 1/2"</t>
  </si>
  <si>
    <t>Fabricado según Norma EN1254/4 con materiales según Normas EN12164, EN12165 y EN1983</t>
  </si>
  <si>
    <t>MANGUITO COBRE H-H 2"</t>
  </si>
  <si>
    <t>Fabricado según Norma EN1254/4 con materiales según Normas EN12164, EN12165 y EN1984</t>
  </si>
  <si>
    <t>MANGUITO ANTIVIBRATORIO B/B DN25 PN16</t>
  </si>
  <si>
    <t>Manguito antibribatorio, fuelle de caucho vulcanizado, unión brida-brida, diametro 25, PN16.</t>
  </si>
  <si>
    <t>COMEVAL_Manguitos antivibratorios o equivalente.</t>
  </si>
  <si>
    <t>MANGUITO ANTIVIBRATORIO B/B DN50 PN16</t>
  </si>
  <si>
    <t>Manguito antibribatorio, fuelle de caucho vulcanizado, unión brida-brida, diametro 50, PN16.</t>
  </si>
  <si>
    <t>MANGUITO ANTIVIBRATORIO B/B DN80 PN16</t>
  </si>
  <si>
    <t>Manguito antibribatorio, fuelle de caucho vulcanizado, unión brida-brida, diametro 80, PN16.</t>
  </si>
  <si>
    <t>MANGUITO ANTIVIBRATORIO B/B DN100 PN16</t>
  </si>
  <si>
    <t>Manguito antibribatorio, fuelle de caucho vulcanizado, unión brida-brida, diametro 100, PN16.</t>
  </si>
  <si>
    <t>MANGUITO ANTIVIBRATORIO B/B DN125 PN16</t>
  </si>
  <si>
    <t>Manguito antibribatorio, fuelle de caucho vulcanizado, unión brida-brida, diametro 125, PN16.</t>
  </si>
  <si>
    <t>MANGUITO ANTIVIBRATORIO B/B DN150 PN16</t>
  </si>
  <si>
    <t>Manguito antibribatorio, fuelle de caucho vulcanizado, unión brida-brida, diametro 150, PN16.</t>
  </si>
  <si>
    <t>MANGUITO ANTIVIBRATORIO B/B DN200 PN16</t>
  </si>
  <si>
    <t>Manguito antibribatorio, fuelle de caucho vulcanizado, unión brida-brida, diametro 200, PN16.</t>
  </si>
  <si>
    <t>MANGUITO ANTIVIBRATORIO B/B DN250 PN16</t>
  </si>
  <si>
    <t>Manguito antibribatorio, fuelle de caucho vulcanizado, unión brida-brida, diametro 250, PN16.</t>
  </si>
  <si>
    <t>MANGUITO ELECTROSOLDABLE DN 63</t>
  </si>
  <si>
    <t>Manguito electrosoldable de PE-100, DN 63, PN16</t>
  </si>
  <si>
    <t>MANGUITO ELECTROSOLDABLE DN 75</t>
  </si>
  <si>
    <t>Manguito electrosoldable de PE-100, DN 75, PN16</t>
  </si>
  <si>
    <t>MANGUITO ELECTROSOLDABLE DN90</t>
  </si>
  <si>
    <t>Manguito electrosoldable de PE-100, DN90, PN16</t>
  </si>
  <si>
    <t>MANGUITO ELECTROSOLDABLE DN110</t>
  </si>
  <si>
    <t>Manguito electrosoldable de PE-100, DN110, PN16</t>
  </si>
  <si>
    <t>MANGUITO ELECTROSOLDABLE DN 160</t>
  </si>
  <si>
    <t>Manguito electrosoldable de PE-100, DN 160, PN16</t>
  </si>
  <si>
    <t>MANGUITO ELECTROSOLDABLE DN 200</t>
  </si>
  <si>
    <t>Manguito electrosoldable de PE-100, DN 200, PN16</t>
  </si>
  <si>
    <t>MANGUITO ENCHUFE/ENCHUFE DIÁMETRO 25</t>
  </si>
  <si>
    <t>HAWLE_Ref. 6300 y 6301. Mangitos</t>
  </si>
  <si>
    <t>MANGUITO ENCHUFE/ENCHUFE DIÁMETRO 50</t>
  </si>
  <si>
    <t>MANGUITO ENCHUFE/ENCHUFE DIÁMETRO 80</t>
  </si>
  <si>
    <t>MANGUITO ENCHUFE/ENCHUFE DIÁMETRO 100</t>
  </si>
  <si>
    <t>MANGUITO H/H D 315 PVC GRIS</t>
  </si>
  <si>
    <t>Manguito  HH DN315” de PVC</t>
  </si>
  <si>
    <t>MANGUITO LATON H/H 1"</t>
  </si>
  <si>
    <t>Manguito de latón HH 1” de latón roscado</t>
  </si>
  <si>
    <t>MANGUITO LATON H/H 2"</t>
  </si>
  <si>
    <t>Manguito de latón HH 2” de latón roscado</t>
  </si>
  <si>
    <t>MANGUITO UNIVERSAL DN50A (60-72)</t>
  </si>
  <si>
    <t>MANGUITO UNIVERSAL DN65 (68-85)</t>
  </si>
  <si>
    <t>MANGUITO UNIVERSAL DN80 (84-106)</t>
  </si>
  <si>
    <t>MANGUITO UNIVERSAL DN100 (103-116)</t>
  </si>
  <si>
    <t>MANGUITO UNIVERSAL DN100C (125-131)</t>
  </si>
  <si>
    <t>MANGUITO UNIVERDAL DN 125B (134-154)</t>
  </si>
  <si>
    <t>MANGUITO UNIVERSAL DN150A (159-179)</t>
  </si>
  <si>
    <t>MANGUITO UNIVERSAL DN 200 (190-230)</t>
  </si>
  <si>
    <t>MANGUITO UNIVERSAL DN 200 (215-258)</t>
  </si>
  <si>
    <t>TUERCA DE UNION 1- 1/2 "</t>
  </si>
  <si>
    <t>WURTH_Tuerca unión o equivalente.</t>
  </si>
  <si>
    <t>TUERCA DE UNION 1- 1/4"</t>
  </si>
  <si>
    <t>TUERCA DE UNION 1"</t>
  </si>
  <si>
    <t>TUERCA DE UNION 2"</t>
  </si>
  <si>
    <t>REGISTRO FD B-125 CUADRADO 250</t>
  </si>
  <si>
    <t>Tapa de 230×230 mm. y marco 250×250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</si>
  <si>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300</t>
  </si>
  <si>
    <t>Tapa de 280×280 mm. y marco 300×300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</si>
  <si>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400</t>
  </si>
  <si>
    <t>Tapa de 380×380 mm. y marco 400×400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</si>
  <si>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500</t>
  </si>
  <si>
    <t>Tapa de 480×480 mm. y marco 500×500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</si>
  <si>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600</t>
  </si>
  <si>
    <t>Tapa de 580×580 mm. y marco 600×600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</si>
  <si>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700</t>
  </si>
  <si>
    <t>Tapa de 680×680 mm. y marco 700×700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</si>
  <si>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800</t>
  </si>
  <si>
    <t>Tapa de 780×780 mm. y marco 800×800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</si>
  <si>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900</t>
  </si>
  <si>
    <t>Tapa de 880×880 mm. y marco 900×900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</si>
  <si>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C-250 40X40</t>
  </si>
  <si>
    <t>a de 330×330 mm. y marco 400×400 mm. hidráulica en fundición dúctil GGG-40 para 25 TM. de carga de rotura. Apoyo de marco en forma de "U", así al descansar la tapa en el marco forma un cierre hidráulico.
Cumple norma UNE EN-124 clase C-250. Pintado en negro asfáltico.</t>
  </si>
  <si>
    <t xml:space="preserve">REGISTRO FD C-250 50X50 </t>
  </si>
  <si>
    <t>a de 430×430 mm. y marco 500×500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</si>
  <si>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60X60</t>
  </si>
  <si>
    <t>a de 530×530 mm. y marco 600×600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</si>
  <si>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70X70</t>
  </si>
  <si>
    <t>a de 630×630 mm. y marco 700×700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</si>
  <si>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80X80</t>
  </si>
  <si>
    <t>a de 730×730 mm. y marco 800×800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</si>
  <si>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90X90</t>
  </si>
  <si>
    <t>a de 830×830 mm. y marco 900×900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</si>
  <si>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D-400 120X120</t>
  </si>
  <si>
    <t>Tapa de 1100x1100 y marco de 1200x1200 mm. hidráulica en fundición dúctil GGG-40 para 400 KN. de carga de rotura. Apoyo de marco en forma de "U", así al descansar la tapa en el marco forma un cierre hidráulico.
Cumple norma UNE EN-124 clase K-400 KN. Pintado en negro asfáltico.</t>
  </si>
  <si>
    <t>REGISTRO FD D-400 REDONDO 650</t>
  </si>
  <si>
    <t>Tapa ø650 mm y marco ø850 mm. en fundición dúctil EN-GJS-500-7. Tapa de pozo con sistema abatible de bisagra para reducir el esfuerzo del operario en la maniobra, bloqueo de seguridad con la tapa abierta a 120º y extraible a 90º. Sistema de cierre elástico de doble lengüeta permite la obertura mediante partelina, pico u otras herramientas comunes. El asiento del marco con la tapa incorpora junta de polietileno para insonorización y reducir la emisión de olores. La gran superficie de apoyo del marco asegura un perfecto asentamiento en obra y una gran fijación y estabilidad. Cumple norma UNE EN-124 clase D-400. Pintado en negro asfáltico.</t>
  </si>
  <si>
    <t>TAPA DE REGISTRO GALVA 1100X1100 HOMOLOGADA CONSORCIO</t>
  </si>
  <si>
    <t>Tapa de registro galvanizada, 1100x1100, homologada consorcio, según norma UNE EN-124.</t>
  </si>
  <si>
    <t>TAPA DE REGISTRO GALVA 700X700 HOMOLOGADA CONSORCIO</t>
  </si>
  <si>
    <t>Tapa de registro galvanizada, 700x700, homologada consorcio, según norma UNE EN-124.</t>
  </si>
  <si>
    <t>TAPA DE REGISTRO GALVA 800X800 HOMOLOGADA CONSORCIO</t>
  </si>
  <si>
    <t>Tapa de registro galvanizada, 800x800, homologada consorcio, según norma UNE EN-124.</t>
  </si>
  <si>
    <t>ARQUETA ACOMETIDA TIPO CAMPANA FD</t>
  </si>
  <si>
    <t>ARQUETA BOCA DE RIEGO EN FUNDICIÓN</t>
  </si>
  <si>
    <t>ARQUETA HORMIGÓN INSTALADA CON DESAGÜE Y REGISTROS</t>
  </si>
  <si>
    <t>PATE PP MODELO 330 CURVO/RECTO</t>
  </si>
  <si>
    <t>BARRA ASIDERO TELESCOPICA FABRICADA EN ACERO INOX. PARA ACCESO A ARQUETAS INCLUSO SPITS DE ANCLAJE A MURO</t>
  </si>
  <si>
    <t>REJILLA PARA CANALETA RECOGIDA PLUVIALES DE FUNDICION DUCTIL 750x300 C-250 INCLUSO LARGEROS</t>
  </si>
  <si>
    <t>REGISTRO AP</t>
  </si>
  <si>
    <t>Registro AP fundición dúctil</t>
  </si>
  <si>
    <t>ARQUETA HORMIGON ARMADO 50X50 PARA REGISTRO 60X60</t>
  </si>
  <si>
    <t>ARQUETA HORMIGON ARMADO 70X70 PARA REGISTRO 80X80</t>
  </si>
  <si>
    <t>ARQUETA HORMIGON ARMADO 80X80 PARA REGISTRO DE 90X90</t>
  </si>
  <si>
    <t>ARQUETA HORMIGON ARMADO 100X100 PARA REGISTRO DE 120X120</t>
  </si>
  <si>
    <t xml:space="preserve">TAPA PVC GRIS 70X70 </t>
  </si>
  <si>
    <t>Tapa PVC, gris de 70X70</t>
  </si>
  <si>
    <t>BOCA DE RIEGO CON ARQUETA BRI-40</t>
  </si>
  <si>
    <t>BOCA DE RIEGO CON ARQUETA HR-80</t>
  </si>
  <si>
    <t>BOCA DE RIEGO 3/4" PLASTICO</t>
  </si>
  <si>
    <t>BINCABB 1 (Incluye tapa y marco)</t>
  </si>
  <si>
    <t>BINCABB 1: Boca de incendios normalizadas CABB, enterrada o bajo tierra. Dispone de una conexión de entrada brida DN65 PN16 y una conexión de salida racor Barcelona DN70 según UNE 23400. Incluye tapa y marco para BINCABB 1.</t>
  </si>
  <si>
    <t>BINCABB 2 (Incluye tapa y marco)</t>
  </si>
  <si>
    <t>BINCABB 2: Boca de incendios normalizadas CABB, enterrada o bajo tierra y conforme a UNE-EN 14339. Dispone de una conexión de entrada brida DN 100 y dos conexiones de salida racor Barcelona DN70 según UNE 23400. Incluye tapa y marco para BINCABB 2.</t>
  </si>
  <si>
    <t>TAPA Y MARCO BINCABB 1</t>
  </si>
  <si>
    <t>TAPA y MARCO BINCABB 1: Tapa y marco para boca de incendios tipo BINCABB 1 de fundición nodular o dúctil y con pintura antideslizante de color rojo. Las tapas deberán llevar un marcado efectuado de forma clara y duradera, donde se indicará “SUHILTZAILEAK”, la norma, la clase y el nombre del fabricante e incluirán los logos “BBUP CABB” y “Bizkaia suhiltzaileak”.</t>
  </si>
  <si>
    <t>TAPA Y MARCO BINCABB 2</t>
  </si>
  <si>
    <t>TAPA y MARCO BINCABB 2:  Tapa y marco para boca de incendios tipo BINCABB 2 de fundición nodular o dúctil y con pintura antideslizante de color rojo. Las tapas deberán llevar un marcado efectuado de forma clara y duradera, donde se indicará “SUHILTZAILEAK”, la norma, la clase y el nombre del fabricante e incluirán los logos “BBUP CABB” y “Bizkaia suhiltzaileak”.</t>
  </si>
  <si>
    <t xml:space="preserve">TAPA BINCABB 1                                             </t>
  </si>
  <si>
    <t>Tapa para boca de incendios tipo BINCABB 1 de fundición nodular o dúctil y con pintura antideslizante de color rojo</t>
  </si>
  <si>
    <t xml:space="preserve">TAPA BINCABB 2                                             </t>
  </si>
  <si>
    <t> Tapa para boca de incendios tipo BINCABB 2 de fundición nodular o dúctil y con pintura antideslizante de color rojo</t>
  </si>
  <si>
    <t>TAPA Y MARCO HIDRANTE ESTANDAR dn80</t>
  </si>
  <si>
    <t>TAPA Y MARCO HIDRANTE ESTANDAR dn100</t>
  </si>
  <si>
    <t>MANÓMETRO GLICERINA ESFERA 2,5 " 0-25 BAR</t>
  </si>
  <si>
    <t>Manómetro de glicerina, salida inferior, rosca BSP. Caja acero inox. AISI 304. Tubo bourdon y racor latón UNE-EN 12165. Rosca 1/4” macho gas (BSP). Graduaciones disponibles 0 a 25 bar. Salida inferior (radial). Clase de precisión 2,5.</t>
  </si>
  <si>
    <t>MANOMETRO GLICERINA RANGO 0-10 BAR</t>
  </si>
  <si>
    <t>Manómetro de glicerina, salida inferior, rosca BSP. Caja acero inox. AISI 304. Tubo bourdon y racor latón UNE-EN 12165. Rosca 1/4” macho gas (BSP). Graduaciones disponibles 0 a 10 bar. Salida inferior (radial). Clase de precisión 2,5.</t>
  </si>
  <si>
    <t>ACERO ARMADO B500S EN BARRAS</t>
  </si>
  <si>
    <t>Ferralla elaborada en taller industrial con acero en barras corrugadas, UNE-EN 10080 B 500 S</t>
  </si>
  <si>
    <t>KG</t>
  </si>
  <si>
    <t>MALLAZO 15x15x8 (6x2.20)</t>
  </si>
  <si>
    <t>ARENA</t>
  </si>
  <si>
    <t>ARENA-GUIJO</t>
  </si>
  <si>
    <t>MATERIAL TODO UNO DE CANTERA</t>
  </si>
  <si>
    <t>HORMIGÓN HA-25</t>
  </si>
  <si>
    <t>Hormigón HA-25/B/20/Iia, según la Instrucción EHE.</t>
  </si>
  <si>
    <t>HORMIGÓN HM-20</t>
  </si>
  <si>
    <t>Hormigón HM-20/P/40/, según la Instrucción EHE.</t>
  </si>
  <si>
    <t>LADRILLO HUECO DOBLE</t>
  </si>
  <si>
    <t>LADRILLO MACIZO</t>
  </si>
  <si>
    <t xml:space="preserve">BLOQUE DE HORMIGON HIDROFUGO 40x20x20 </t>
  </si>
  <si>
    <t>Bloque de áridos densos 390x190x190 con hidrófugo (s/N UNE - EN 772 - 1)</t>
  </si>
  <si>
    <t>SACO DE CEMENTO</t>
  </si>
  <si>
    <t>SACO SIKA 4A MORTERO RAPIDO</t>
  </si>
  <si>
    <t>MORTERO M 7.5 SACO 25 KG</t>
  </si>
  <si>
    <t>SACO DE ARENA FINA 0/2 30 KG</t>
  </si>
  <si>
    <t>SACO DE HORMIGON SECO HA25 25 KG</t>
  </si>
  <si>
    <t>SACO CEMENTO RAPIDO PROMPT</t>
  </si>
  <si>
    <t>SACO MORTERO ALBAÑILERIA</t>
  </si>
  <si>
    <t>ARENA ESPECIAL PASEOS EN SACA BIG BAG</t>
  </si>
  <si>
    <t>AGLOMERADO ASFÁLTICO EN CALIENTE ARIDO OFÍTICO S-12</t>
  </si>
  <si>
    <t>TM</t>
  </si>
  <si>
    <t>AGLOMERADO ASFÁLTICO EN FRIO ARIDO OFÍTICO S-12</t>
  </si>
  <si>
    <t>RIEGO DE IMPRIMACIÓN Y/O ADHERENCIA</t>
  </si>
  <si>
    <t>BOTE TAPABACHES 25 KG ASFALTO EN FRIO</t>
  </si>
  <si>
    <t>Reparación horm impreso, rotura/corte perímetro molde, varilla Ø12 mm + mallazo 15.15.6, horm. Incorporación de cuarzo gris, chorreado de pavimento y aplicación de resina.</t>
  </si>
  <si>
    <t>m2</t>
  </si>
  <si>
    <t>BALDOSA GRANITO</t>
  </si>
  <si>
    <t>BALDOSA HIDRÁULICA 30 X 30 CM TIPO BILBAO</t>
  </si>
  <si>
    <t>BALDOSA LISA 30x30</t>
  </si>
  <si>
    <t>BALDOSA PASTILLA/TACO DE 30X30</t>
  </si>
  <si>
    <t>BALDOSA PASTILLA/TACO DE 40X40</t>
  </si>
  <si>
    <t>BALDOSA ROSETA DE 30X30</t>
  </si>
  <si>
    <t>LOSAS DE PIEDRA ARENISCA 60X30X5 ASERRADA</t>
  </si>
  <si>
    <t>ADOQUIN</t>
  </si>
  <si>
    <t>ML DE BORDILLO DE GRANITO DE 20 CM DE ANCHO</t>
  </si>
  <si>
    <t>ML</t>
  </si>
  <si>
    <t>perfil CPN 80</t>
  </si>
  <si>
    <t>perfil HEB 100</t>
  </si>
  <si>
    <t xml:space="preserve">CONSTRUCCION E INSTALACION DE PUERTA METALICA GALVANIZADA CON CIERRRE T/CABB DIMENSIONES 2X0,8 M. </t>
  </si>
  <si>
    <t xml:space="preserve">SUMINISTRO Y COLOCACION DE SUELO DE TRAMEX CON MARCO METALICO </t>
  </si>
  <si>
    <t>CERRAMIENTO MODELO HERCULES 2M DE ALTURA</t>
  </si>
  <si>
    <t>CERRAMIENTO MODELO HERCULES 1M DE ALTURA</t>
  </si>
  <si>
    <t>CERRAMIENTO SIMPLE TORSION 2M DE ALTURA</t>
  </si>
  <si>
    <t>CERRAMIENTO RÚSTICO DE ESTACA Y ALAMBRE h=1,2</t>
  </si>
  <si>
    <t>PINTURA PLASTICA  PARA EXTERIOR EN OBRAS DE FABRICA</t>
  </si>
  <si>
    <t>LT</t>
  </si>
  <si>
    <t>PINTURA IMPRIMACION ANTIOXIDANTE PARA ELEMENTOS METALICOS</t>
  </si>
  <si>
    <t>PINTURA ESMALTE SINTETICO/INDUSTRIAL PARA SUPERFICIES DE HIERRO Y MADERA</t>
  </si>
  <si>
    <t>PINTURA ESMALTE PARA ELEMENTOS GALVANIZADOS 2 COMPONENTES</t>
  </si>
  <si>
    <t>SACA TIERRA VEGETAL</t>
  </si>
  <si>
    <t>kg</t>
  </si>
  <si>
    <t xml:space="preserve">SETO LEYLANDI </t>
  </si>
  <si>
    <t>Reparación de zona verde Tipo I (Césped)</t>
  </si>
  <si>
    <t>Reparación de zona verde Tipo II (Césped + seto tipo Leylandii)</t>
  </si>
  <si>
    <t>Reparación de zona verde Tipo III (jardín ornamental, arbustos y árboles)</t>
  </si>
  <si>
    <t>RASILLA/TABLERO (100x30x4)</t>
  </si>
  <si>
    <t>VIGUETA/CABEZAL PRETENSADO (1.5m 11x7)</t>
  </si>
  <si>
    <t>RETIRADA DE SACA "BIG BAG" DE RESIDUO DE TIERRAS Y/O ROCAS PROCEDENTE DE SUELOS NO CATALOGADOS COMO POSIBLEMENTE CONTAMINADOS. CODIGO LER 170504 A RELLENO AUTORIZADO INCLUSO GESTION DOCUMENTAL</t>
  </si>
  <si>
    <t>RETIRADA DE SACA "BIG BAG" DE RESIDUO DE DEMOLICION O CONSTRUCCION CON CODIGO LER 170107 (MEZCLA DE MATERIALES DE CONSTRUCCION Y DEMOLICION) A GESTOR AUTORIZADO INCLUSO GESTION DOCUMENTAL</t>
  </si>
  <si>
    <t>ENTIBACION CUAJADA DE MODULOS METALICOS HASTA 4 MTS DE PROFUNDIDAD</t>
  </si>
  <si>
    <t>TABLERO PARA ENCOFRAR 2000X500MM</t>
  </si>
  <si>
    <t>CORTE RECOGIDA TRANSPORTE Y ELIMINACION DE TUBERIA DE FIBROCEMENTO CON APOYO DE UNIDAD DE DESCONTAMINACION</t>
  </si>
  <si>
    <t xml:space="preserve">Fresado de firme por empresa especializada de  hasta 6cm, riego de imprimacion, aglomerado asfaltico en caliente tipo AC16 surf S (S-12) ofita, extendido y compactado por medios mecanicos </t>
  </si>
  <si>
    <t>CERRADURA COMPLETA TIPO CABB</t>
  </si>
  <si>
    <t>TRABAJOS PROGRAMADOS</t>
  </si>
  <si>
    <t>EQUIPO DE LIMPIEZA CON AGUA A ALTA PRESIÓN (CAMIÓN CHUPON), incluye conductor y ayudante.</t>
  </si>
  <si>
    <t>CAMIÓN GÓNDOLA PARA TRANSPORTE DE MAQUINARIA,incluye conductor.</t>
  </si>
  <si>
    <t>CAMIÓN VOLQUETE 2 EJES 10 TM O 6 M3,incluye conductor.</t>
  </si>
  <si>
    <t>CAMIÓN GRÚA, incluye conductor</t>
  </si>
  <si>
    <t>CAMION CISTERNA, incluye conductor</t>
  </si>
  <si>
    <t>PRECIO (EUROS)</t>
  </si>
  <si>
    <t>Centro Operaciones</t>
  </si>
  <si>
    <t>Mano de obra</t>
  </si>
  <si>
    <t>ENGARGADO</t>
  </si>
  <si>
    <t>ENCARGADO HORA EXTRA</t>
  </si>
  <si>
    <t>OFICIAL 1ª</t>
  </si>
  <si>
    <t>OFICIAL 1ª HORA EXTRA</t>
  </si>
  <si>
    <t>OFICIAL 2ª</t>
  </si>
  <si>
    <t>OFICIAL 2ª HORA EXTRA</t>
  </si>
  <si>
    <t>RETEN DIA LABORABLE</t>
  </si>
  <si>
    <t>RETEN DIA FESTIVO</t>
  </si>
  <si>
    <t>mes</t>
  </si>
  <si>
    <t>MINIRETROEXCAVADORA DE HASTA 4000 KG CON CAZO Y MARTILLO HIDRAULICO Y CAMION DE TRASPORTE</t>
  </si>
  <si>
    <t>RETROEXCAVADORA DE ORUGAS DE 6 TN-S O SIMILAR, CON CAZO Y MARTILLO HIDRAULICO</t>
  </si>
  <si>
    <t>RETROEXCAVADORA DE 8000 KG CON CAZO Y MARTILLO HIDRAULICO</t>
  </si>
  <si>
    <t>RETROEXCAVADORA DE 12000KG CON CAZO Y MARTILLO HIDRAULICO</t>
  </si>
  <si>
    <t>RETROEXCAVADORA DE ORUGAS DE 14 TN CAZO Y MARTILLO HIDRAULICO</t>
  </si>
  <si>
    <t>MINIRETROEXCAVADORA DE HASTA 4000 KG CON CAZO Y MARTILLO HIDRAULICO Y CAMION DE TRASPORTE. Incluido conductor</t>
  </si>
  <si>
    <t>RETROEXCAVADORA DE ORUGAS DE 6 TN-S O SIMILAR, CON CAZO Y MARTILLO HIDRAULICO inlcuido conductor NO incluye transporte</t>
  </si>
  <si>
    <t>RETROEXCAVADORA DE 8000 KG CON CAZO Y MARTILLO HIDRAULICO. inlcuido conductor NO incluye transporte</t>
  </si>
  <si>
    <t>RETROEXCAVADORA DE ORUGAS DE 14 TN CAZO Y MARTILLO HIDRAULICO. inlcuido conductor NO incluye transporte</t>
  </si>
  <si>
    <t>RETROEXCAVADORA DE 12000KG CON CAZO Y MARTILLO HIDRAULICO  inlcuido conductor NO incluye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</si>
</sst>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9"/>
      <name val="Arial"/>
      <family val="2"/>
    </font>
    <font>
      <b/>
      <sz val="16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8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2"/>
    <xf numFmtId="0" fontId="2" fillId="0" borderId="0" xfId="2" applyAlignment="1">
      <alignment horizontal="left"/>
    </xf>
    <xf numFmtId="0" fontId="2" fillId="0" borderId="0" xfId="2" applyAlignment="1">
      <alignment horizontal="center"/>
    </xf>
    <xf numFmtId="0" fontId="2" fillId="0" borderId="0" xfId="2" applyAlignment="1">
      <alignment horizontal="center" vertical="center"/>
    </xf>
    <xf numFmtId="0" fontId="3" fillId="3" borderId="2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5" fillId="4" borderId="6" xfId="2" applyFont="1" applyFill="1" applyBorder="1" applyAlignment="1">
      <alignment horizontal="left" vertical="top" wrapText="1"/>
    </xf>
    <xf numFmtId="0" fontId="5" fillId="4" borderId="6" xfId="2" applyFont="1" applyFill="1" applyBorder="1" applyAlignment="1">
      <alignment vertical="top" wrapText="1"/>
    </xf>
    <xf numFmtId="0" fontId="5" fillId="4" borderId="6" xfId="2" applyFont="1" applyFill="1" applyBorder="1" applyAlignment="1">
      <alignment vertical="center" wrapText="1"/>
    </xf>
    <xf numFmtId="0" fontId="2" fillId="0" borderId="7" xfId="2" applyBorder="1" applyAlignment="1">
      <alignment horizontal="left" vertical="top" wrapText="1"/>
    </xf>
    <xf numFmtId="0" fontId="2" fillId="0" borderId="7" xfId="2" applyBorder="1" applyAlignment="1">
      <alignment horizontal="center" vertical="top" wrapText="1"/>
    </xf>
    <xf numFmtId="0" fontId="2" fillId="0" borderId="7" xfId="2" applyBorder="1" applyAlignment="1">
      <alignment horizontal="center" vertical="center" wrapText="1"/>
    </xf>
    <xf numFmtId="0" fontId="2" fillId="0" borderId="9" xfId="2" applyBorder="1" applyAlignment="1">
      <alignment horizontal="left" vertical="top" wrapText="1"/>
    </xf>
    <xf numFmtId="0" fontId="2" fillId="0" borderId="9" xfId="2" applyBorder="1" applyAlignment="1">
      <alignment horizontal="center" vertical="top" wrapText="1"/>
    </xf>
    <xf numFmtId="0" fontId="2" fillId="0" borderId="9" xfId="2" applyBorder="1" applyAlignment="1">
      <alignment horizontal="center" vertical="center" wrapText="1"/>
    </xf>
    <xf numFmtId="0" fontId="2" fillId="0" borderId="6" xfId="2" applyBorder="1" applyAlignment="1">
      <alignment horizontal="left" vertical="top" wrapText="1"/>
    </xf>
    <xf numFmtId="0" fontId="2" fillId="0" borderId="6" xfId="2" applyBorder="1" applyAlignment="1">
      <alignment horizontal="center" vertical="top" wrapText="1"/>
    </xf>
    <xf numFmtId="0" fontId="2" fillId="0" borderId="6" xfId="2" applyBorder="1" applyAlignment="1">
      <alignment horizontal="center" vertical="center" wrapText="1"/>
    </xf>
    <xf numFmtId="0" fontId="2" fillId="0" borderId="0" xfId="2" applyAlignment="1">
      <alignment horizontal="left" vertical="top" wrapText="1"/>
    </xf>
    <xf numFmtId="0" fontId="2" fillId="0" borderId="0" xfId="2" applyAlignment="1">
      <alignment horizontal="center" vertical="top" wrapText="1"/>
    </xf>
    <xf numFmtId="0" fontId="2" fillId="0" borderId="0" xfId="2" applyAlignment="1">
      <alignment horizontal="center" vertical="center" wrapText="1"/>
    </xf>
    <xf numFmtId="0" fontId="5" fillId="4" borderId="6" xfId="2" applyFont="1" applyFill="1" applyBorder="1" applyAlignment="1">
      <alignment horizontal="left" vertical="center" wrapText="1"/>
    </xf>
    <xf numFmtId="0" fontId="2" fillId="0" borderId="13" xfId="2" applyBorder="1" applyAlignment="1">
      <alignment horizontal="left" vertical="top" wrapText="1"/>
    </xf>
    <xf numFmtId="0" fontId="2" fillId="0" borderId="13" xfId="2" applyBorder="1" applyAlignment="1">
      <alignment horizontal="center" vertical="top" wrapText="1"/>
    </xf>
    <xf numFmtId="0" fontId="2" fillId="0" borderId="13" xfId="2" applyBorder="1" applyAlignment="1">
      <alignment horizontal="center" vertical="center" wrapText="1"/>
    </xf>
    <xf numFmtId="0" fontId="2" fillId="4" borderId="6" xfId="2" applyFill="1" applyBorder="1" applyAlignment="1">
      <alignment horizontal="left" vertical="top" wrapText="1"/>
    </xf>
    <xf numFmtId="0" fontId="2" fillId="4" borderId="6" xfId="2" applyFill="1" applyBorder="1" applyAlignment="1">
      <alignment vertical="top" wrapText="1"/>
    </xf>
    <xf numFmtId="0" fontId="2" fillId="4" borderId="6" xfId="2" applyFill="1" applyBorder="1" applyAlignment="1">
      <alignment vertical="center" wrapText="1"/>
    </xf>
    <xf numFmtId="0" fontId="4" fillId="4" borderId="6" xfId="2" applyFont="1" applyFill="1" applyBorder="1" applyAlignment="1">
      <alignment horizontal="left" vertical="top" wrapText="1"/>
    </xf>
    <xf numFmtId="0" fontId="4" fillId="4" borderId="6" xfId="2" applyFont="1" applyFill="1" applyBorder="1" applyAlignment="1">
      <alignment vertical="top" wrapText="1"/>
    </xf>
    <xf numFmtId="0" fontId="4" fillId="4" borderId="6" xfId="2" applyFont="1" applyFill="1" applyBorder="1" applyAlignment="1">
      <alignment vertical="center" wrapText="1"/>
    </xf>
    <xf numFmtId="0" fontId="2" fillId="0" borderId="16" xfId="2" applyBorder="1" applyAlignment="1">
      <alignment horizontal="center" vertical="center" wrapText="1"/>
    </xf>
    <xf numFmtId="0" fontId="2" fillId="0" borderId="17" xfId="2" applyBorder="1" applyAlignment="1">
      <alignment horizontal="center" vertical="center" wrapText="1"/>
    </xf>
    <xf numFmtId="0" fontId="2" fillId="0" borderId="0" xfId="2" applyAlignment="1">
      <alignment wrapText="1"/>
    </xf>
    <xf numFmtId="0" fontId="2" fillId="0" borderId="19" xfId="2" applyBorder="1" applyAlignment="1">
      <alignment horizontal="left" vertical="top" wrapText="1"/>
    </xf>
    <xf numFmtId="0" fontId="2" fillId="0" borderId="19" xfId="2" applyBorder="1" applyAlignment="1">
      <alignment horizontal="center" vertical="top" wrapText="1"/>
    </xf>
    <xf numFmtId="0" fontId="2" fillId="0" borderId="19" xfId="2" applyBorder="1" applyAlignment="1">
      <alignment horizontal="center" vertical="center" wrapText="1"/>
    </xf>
    <xf numFmtId="0" fontId="2" fillId="0" borderId="7" xfId="2" applyBorder="1" applyAlignment="1">
      <alignment wrapText="1"/>
    </xf>
    <xf numFmtId="164" fontId="2" fillId="0" borderId="0" xfId="2" applyNumberFormat="1" applyAlignment="1">
      <alignment horizontal="center" vertical="center"/>
    </xf>
    <xf numFmtId="164" fontId="3" fillId="3" borderId="4" xfId="1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vertical="center" wrapText="1"/>
    </xf>
    <xf numFmtId="164" fontId="2" fillId="0" borderId="8" xfId="2" applyNumberFormat="1" applyBorder="1" applyAlignment="1">
      <alignment horizontal="center" vertical="center" wrapText="1"/>
    </xf>
    <xf numFmtId="164" fontId="2" fillId="0" borderId="10" xfId="2" applyNumberFormat="1" applyBorder="1" applyAlignment="1">
      <alignment horizontal="center" vertical="center" wrapText="1"/>
    </xf>
    <xf numFmtId="164" fontId="4" fillId="2" borderId="11" xfId="2" applyNumberFormat="1" applyFont="1" applyFill="1" applyBorder="1" applyAlignment="1">
      <alignment vertical="center" wrapText="1"/>
    </xf>
    <xf numFmtId="164" fontId="2" fillId="0" borderId="12" xfId="2" applyNumberFormat="1" applyBorder="1" applyAlignment="1">
      <alignment horizontal="center" vertical="center" wrapText="1"/>
    </xf>
    <xf numFmtId="164" fontId="5" fillId="4" borderId="11" xfId="2" applyNumberFormat="1" applyFont="1" applyFill="1" applyBorder="1" applyAlignment="1">
      <alignment vertical="center" wrapText="1"/>
    </xf>
    <xf numFmtId="164" fontId="2" fillId="0" borderId="14" xfId="2" applyNumberFormat="1" applyBorder="1" applyAlignment="1">
      <alignment horizontal="center" vertical="center" wrapText="1"/>
    </xf>
    <xf numFmtId="164" fontId="2" fillId="4" borderId="11" xfId="2" applyNumberFormat="1" applyFill="1" applyBorder="1" applyAlignment="1">
      <alignment vertical="center" wrapText="1"/>
    </xf>
    <xf numFmtId="164" fontId="4" fillId="4" borderId="11" xfId="2" applyNumberFormat="1" applyFont="1" applyFill="1" applyBorder="1" applyAlignment="1">
      <alignment vertical="center" wrapText="1"/>
    </xf>
    <xf numFmtId="164" fontId="2" fillId="0" borderId="20" xfId="2" applyNumberForma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7" xfId="2" applyFont="1" applyBorder="1" applyAlignment="1">
      <alignment horizontal="left" vertical="center" wrapText="1"/>
    </xf>
    <xf numFmtId="164" fontId="5" fillId="4" borderId="6" xfId="2" applyNumberFormat="1" applyFont="1" applyFill="1" applyBorder="1" applyAlignment="1">
      <alignment vertical="center" wrapText="1"/>
    </xf>
    <xf numFmtId="0" fontId="2" fillId="0" borderId="15" xfId="2" applyBorder="1" applyAlignment="1">
      <alignment horizontal="center" vertical="center" wrapText="1"/>
    </xf>
    <xf numFmtId="164" fontId="2" fillId="0" borderId="6" xfId="2" applyNumberFormat="1" applyBorder="1" applyAlignment="1">
      <alignment horizontal="center" vertical="center" wrapText="1"/>
    </xf>
    <xf numFmtId="0" fontId="2" fillId="0" borderId="7" xfId="2" applyBorder="1" applyAlignment="1">
      <alignment horizontal="left" wrapText="1"/>
    </xf>
    <xf numFmtId="0" fontId="6" fillId="0" borderId="18" xfId="2" applyFont="1" applyBorder="1" applyAlignment="1">
      <alignment horizontal="left" vertical="center" wrapText="1"/>
    </xf>
    <xf numFmtId="0" fontId="5" fillId="4" borderId="6" xfId="2" applyFont="1" applyFill="1" applyBorder="1" applyAlignment="1">
      <alignment horizontal="center" vertical="top" wrapText="1"/>
    </xf>
    <xf numFmtId="0" fontId="4" fillId="2" borderId="5" xfId="2" applyFont="1" applyFill="1" applyBorder="1" applyAlignment="1">
      <alignment horizontal="center" vertical="top" wrapText="1"/>
    </xf>
    <xf numFmtId="0" fontId="4" fillId="2" borderId="6" xfId="2" applyFont="1" applyFill="1" applyBorder="1" applyAlignment="1">
      <alignment horizontal="center" vertical="top" wrapText="1"/>
    </xf>
    <xf numFmtId="0" fontId="5" fillId="4" borderId="6" xfId="2" applyFont="1" applyFill="1" applyBorder="1" applyAlignment="1">
      <alignment horizontal="center" vertical="center" wrapText="1"/>
    </xf>
    <xf numFmtId="0" fontId="2" fillId="0" borderId="0" xfId="2" applyAlignment="1">
      <alignment horizontal="left" wrapText="1"/>
    </xf>
    <xf numFmtId="0" fontId="3" fillId="3" borderId="22" xfId="1" applyFont="1" applyFill="1" applyBorder="1" applyAlignment="1">
      <alignment horizontal="left" vertical="center" wrapText="1"/>
    </xf>
    <xf numFmtId="0" fontId="3" fillId="3" borderId="23" xfId="1" applyFont="1" applyFill="1" applyBorder="1" applyAlignment="1">
      <alignment horizontal="left" vertical="center" wrapText="1"/>
    </xf>
    <xf numFmtId="0" fontId="3" fillId="3" borderId="23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164" fontId="2" fillId="0" borderId="7" xfId="2" applyNumberFormat="1" applyBorder="1" applyAlignment="1">
      <alignment horizontal="center" vertical="center" wrapText="1"/>
    </xf>
    <xf numFmtId="0" fontId="2" fillId="0" borderId="0" xfId="2" applyBorder="1" applyAlignment="1">
      <alignment horizontal="left" vertical="top" wrapText="1"/>
    </xf>
    <xf numFmtId="0" fontId="2" fillId="0" borderId="0" xfId="2" applyBorder="1" applyAlignment="1">
      <alignment horizontal="center" vertical="top" wrapText="1"/>
    </xf>
    <xf numFmtId="0" fontId="4" fillId="5" borderId="6" xfId="2" applyFont="1" applyFill="1" applyBorder="1" applyAlignment="1">
      <alignment horizontal="center" vertical="top" wrapText="1"/>
    </xf>
    <xf numFmtId="164" fontId="4" fillId="5" borderId="1" xfId="2" applyNumberFormat="1" applyFont="1" applyFill="1" applyBorder="1" applyAlignment="1">
      <alignment vertical="center" wrapText="1"/>
    </xf>
    <xf numFmtId="164" fontId="7" fillId="0" borderId="0" xfId="2" applyNumberFormat="1" applyFont="1" applyAlignment="1">
      <alignment horizontal="center" vertical="center"/>
    </xf>
  </cellXfs>
  <cellStyles count="4">
    <cellStyle name="Moneda 2" xfId="3" xr:uid="{E1DA51C5-E45A-4477-952B-7BA0F54E8F2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55BA7-86AA-48ED-A7BF-7C810ECDDD58}">
  <dimension ref="A1:H1118"/>
  <sheetViews>
    <sheetView topLeftCell="A640" zoomScale="70" zoomScaleNormal="70" workbookViewId="0">
      <selection activeCell="C39" sqref="C39"/>
    </sheetView>
  </sheetViews>
  <sheetFormatPr baseColWidth="10" defaultRowHeight="15" x14ac:dyDescent="0.25"/>
  <cols>
    <col min="1" max="1" width="55.85546875" style="2" customWidth="1"/>
    <col min="2" max="2" width="51.85546875" style="64" customWidth="1"/>
    <col min="3" max="3" width="26.28515625" style="3" customWidth="1"/>
    <col min="4" max="4" width="10.140625" style="3" bestFit="1" customWidth="1"/>
    <col min="5" max="5" width="12.140625" style="4" customWidth="1"/>
    <col min="6" max="6" width="15" style="4" customWidth="1"/>
    <col min="7" max="7" width="18.5703125" style="40" bestFit="1" customWidth="1"/>
    <col min="8" max="16384" width="11.42578125" style="1"/>
  </cols>
  <sheetData>
    <row r="1" spans="1:7" ht="15.75" thickBot="1" x14ac:dyDescent="0.3"/>
    <row r="2" spans="1:7" ht="38.25" customHeight="1" thickBot="1" x14ac:dyDescent="0.3">
      <c r="A2" s="5" t="s">
        <v>38</v>
      </c>
      <c r="B2" s="5" t="s">
        <v>39</v>
      </c>
      <c r="C2" s="6" t="s">
        <v>40</v>
      </c>
      <c r="D2" s="6" t="s">
        <v>41</v>
      </c>
      <c r="E2" s="7" t="s">
        <v>42</v>
      </c>
      <c r="F2" s="7" t="s">
        <v>43</v>
      </c>
      <c r="G2" s="41" t="s">
        <v>44</v>
      </c>
    </row>
    <row r="3" spans="1:7" ht="21.75" thickBot="1" x14ac:dyDescent="0.3">
      <c r="A3" s="62" t="s">
        <v>1718</v>
      </c>
      <c r="B3" s="8"/>
      <c r="C3" s="9"/>
      <c r="D3" s="9"/>
      <c r="E3" s="55"/>
      <c r="F3" s="10"/>
      <c r="G3" s="42">
        <f>G5</f>
        <v>203534.90171424003</v>
      </c>
    </row>
    <row r="4" spans="1:7" ht="19.5" customHeight="1" x14ac:dyDescent="0.25">
      <c r="A4" s="11"/>
      <c r="B4" s="11"/>
      <c r="C4" s="12"/>
      <c r="D4" s="12"/>
      <c r="E4" s="13"/>
      <c r="F4" s="69"/>
      <c r="G4" s="43"/>
    </row>
    <row r="5" spans="1:7" ht="19.5" customHeight="1" thickBot="1" x14ac:dyDescent="0.3">
      <c r="A5" s="70"/>
      <c r="B5" s="70"/>
      <c r="C5" s="71"/>
      <c r="D5" s="71" t="s">
        <v>1728</v>
      </c>
      <c r="E5" s="13">
        <v>12</v>
      </c>
      <c r="F5" s="69">
        <v>16961.241809520001</v>
      </c>
      <c r="G5" s="43">
        <f t="shared" ref="G5" si="0">E5*F5</f>
        <v>203534.90171424003</v>
      </c>
    </row>
    <row r="6" spans="1:7" ht="21.75" thickBot="1" x14ac:dyDescent="0.3">
      <c r="A6" s="62" t="s">
        <v>1719</v>
      </c>
      <c r="B6" s="8"/>
      <c r="C6" s="9"/>
      <c r="D6" s="9"/>
      <c r="E6" s="55"/>
      <c r="F6" s="10"/>
      <c r="G6" s="42">
        <f>SUM(G8:G15)</f>
        <v>637110.74598400004</v>
      </c>
    </row>
    <row r="7" spans="1:7" x14ac:dyDescent="0.25">
      <c r="A7" s="11"/>
      <c r="B7" s="11"/>
      <c r="C7" s="12"/>
      <c r="D7" s="12"/>
      <c r="E7" s="13"/>
      <c r="F7" s="13"/>
      <c r="G7" s="43"/>
    </row>
    <row r="8" spans="1:7" ht="20.25" customHeight="1" x14ac:dyDescent="0.25">
      <c r="A8" s="11" t="s">
        <v>1720</v>
      </c>
      <c r="B8" s="11"/>
      <c r="C8" s="12"/>
      <c r="D8" s="12" t="s">
        <v>11</v>
      </c>
      <c r="E8" s="13">
        <v>1790</v>
      </c>
      <c r="F8" s="69">
        <v>28.215648000000002</v>
      </c>
      <c r="G8" s="43">
        <f t="shared" ref="G8:G15" si="1">E8*F8</f>
        <v>50506.009920000004</v>
      </c>
    </row>
    <row r="9" spans="1:7" ht="20.25" customHeight="1" x14ac:dyDescent="0.25">
      <c r="A9" s="11" t="s">
        <v>1721</v>
      </c>
      <c r="B9" s="11"/>
      <c r="C9" s="12"/>
      <c r="D9" s="12" t="s">
        <v>11</v>
      </c>
      <c r="E9" s="13">
        <v>50</v>
      </c>
      <c r="F9" s="69">
        <v>33.858777599999996</v>
      </c>
      <c r="G9" s="43">
        <f t="shared" si="1"/>
        <v>1692.9388799999997</v>
      </c>
    </row>
    <row r="10" spans="1:7" ht="20.25" customHeight="1" x14ac:dyDescent="0.25">
      <c r="A10" s="11" t="s">
        <v>1722</v>
      </c>
      <c r="B10" s="11"/>
      <c r="C10" s="12"/>
      <c r="D10" s="12" t="s">
        <v>11</v>
      </c>
      <c r="E10" s="13">
        <v>5370</v>
      </c>
      <c r="F10" s="69">
        <v>25.394083199999994</v>
      </c>
      <c r="G10" s="43">
        <f t="shared" si="1"/>
        <v>136366.22678399997</v>
      </c>
    </row>
    <row r="11" spans="1:7" ht="20.25" customHeight="1" x14ac:dyDescent="0.25">
      <c r="A11" s="11" t="s">
        <v>1723</v>
      </c>
      <c r="B11" s="11"/>
      <c r="C11" s="12"/>
      <c r="D11" s="12" t="s">
        <v>11</v>
      </c>
      <c r="E11" s="13">
        <v>367</v>
      </c>
      <c r="F11" s="69">
        <v>28.215647999999998</v>
      </c>
      <c r="G11" s="43">
        <f t="shared" si="1"/>
        <v>10355.142816</v>
      </c>
    </row>
    <row r="12" spans="1:7" ht="20.25" customHeight="1" x14ac:dyDescent="0.25">
      <c r="A12" s="11" t="s">
        <v>1724</v>
      </c>
      <c r="B12" s="11"/>
      <c r="C12" s="12"/>
      <c r="D12" s="12" t="s">
        <v>11</v>
      </c>
      <c r="E12" s="13">
        <v>17900</v>
      </c>
      <c r="F12" s="69">
        <v>21.5525184</v>
      </c>
      <c r="G12" s="43">
        <f t="shared" si="1"/>
        <v>385790.07936000003</v>
      </c>
    </row>
    <row r="13" spans="1:7" ht="20.25" customHeight="1" x14ac:dyDescent="0.25">
      <c r="A13" s="11" t="s">
        <v>1725</v>
      </c>
      <c r="B13" s="11"/>
      <c r="C13" s="12"/>
      <c r="D13" s="12" t="s">
        <v>11</v>
      </c>
      <c r="E13" s="13">
        <v>820</v>
      </c>
      <c r="F13" s="69">
        <v>23.354083199999998</v>
      </c>
      <c r="G13" s="43">
        <f t="shared" si="1"/>
        <v>19150.348223999998</v>
      </c>
    </row>
    <row r="14" spans="1:7" x14ac:dyDescent="0.25">
      <c r="A14" s="11" t="s">
        <v>1726</v>
      </c>
      <c r="B14" s="11"/>
      <c r="C14" s="12"/>
      <c r="D14" s="12" t="s">
        <v>11</v>
      </c>
      <c r="E14" s="13">
        <v>460</v>
      </c>
      <c r="F14" s="69">
        <v>20</v>
      </c>
      <c r="G14" s="43">
        <f t="shared" si="1"/>
        <v>9200</v>
      </c>
    </row>
    <row r="15" spans="1:7" ht="15.75" thickBot="1" x14ac:dyDescent="0.3">
      <c r="A15" s="11" t="s">
        <v>1727</v>
      </c>
      <c r="B15" s="11"/>
      <c r="C15" s="12"/>
      <c r="D15" s="12" t="s">
        <v>11</v>
      </c>
      <c r="E15" s="13">
        <v>370</v>
      </c>
      <c r="F15" s="69">
        <v>65</v>
      </c>
      <c r="G15" s="43">
        <f t="shared" si="1"/>
        <v>24050</v>
      </c>
    </row>
    <row r="16" spans="1:7" ht="21.75" thickBot="1" x14ac:dyDescent="0.3">
      <c r="A16" s="62" t="s">
        <v>10</v>
      </c>
      <c r="B16" s="8"/>
      <c r="C16" s="9"/>
      <c r="D16" s="9"/>
      <c r="E16" s="55"/>
      <c r="F16" s="10"/>
      <c r="G16" s="42">
        <f>SUM(G18:G56)</f>
        <v>316158.59999999998</v>
      </c>
    </row>
    <row r="17" spans="1:7" x14ac:dyDescent="0.25">
      <c r="A17" s="11"/>
      <c r="B17" s="11"/>
      <c r="C17" s="12"/>
      <c r="D17" s="12"/>
      <c r="E17" s="13"/>
      <c r="F17" s="13"/>
      <c r="G17" s="43"/>
    </row>
    <row r="18" spans="1:7" ht="30" x14ac:dyDescent="0.25">
      <c r="A18" s="11" t="s">
        <v>1</v>
      </c>
      <c r="B18" s="11" t="s">
        <v>1714</v>
      </c>
      <c r="C18" s="12"/>
      <c r="D18" s="12" t="s">
        <v>11</v>
      </c>
      <c r="E18" s="13">
        <v>20</v>
      </c>
      <c r="F18" s="13">
        <v>30</v>
      </c>
      <c r="G18" s="43">
        <f t="shared" ref="G18:G56" si="2">E18*F18</f>
        <v>600</v>
      </c>
    </row>
    <row r="19" spans="1:7" ht="30" x14ac:dyDescent="0.25">
      <c r="A19" s="11" t="s">
        <v>12</v>
      </c>
      <c r="B19" s="11"/>
      <c r="C19" s="12"/>
      <c r="D19" s="12" t="s">
        <v>11</v>
      </c>
      <c r="E19" s="13">
        <v>1336</v>
      </c>
      <c r="F19" s="13">
        <v>9</v>
      </c>
      <c r="G19" s="43">
        <f t="shared" si="2"/>
        <v>12024</v>
      </c>
    </row>
    <row r="20" spans="1:7" ht="30" x14ac:dyDescent="0.25">
      <c r="A20" s="11" t="s">
        <v>0</v>
      </c>
      <c r="B20" s="11" t="s">
        <v>1713</v>
      </c>
      <c r="C20" s="12"/>
      <c r="D20" s="12" t="s">
        <v>13</v>
      </c>
      <c r="E20" s="13">
        <v>3000</v>
      </c>
      <c r="F20" s="13">
        <v>1.5</v>
      </c>
      <c r="G20" s="43">
        <f t="shared" si="2"/>
        <v>4500</v>
      </c>
    </row>
    <row r="21" spans="1:7" x14ac:dyDescent="0.25">
      <c r="A21" s="11" t="s">
        <v>9</v>
      </c>
      <c r="B21" s="11"/>
      <c r="C21" s="12"/>
      <c r="D21" s="12" t="s">
        <v>11</v>
      </c>
      <c r="E21" s="13">
        <v>1700</v>
      </c>
      <c r="F21" s="13">
        <v>7</v>
      </c>
      <c r="G21" s="43">
        <f t="shared" si="2"/>
        <v>11900</v>
      </c>
    </row>
    <row r="22" spans="1:7" ht="30" x14ac:dyDescent="0.25">
      <c r="A22" s="11" t="s">
        <v>14</v>
      </c>
      <c r="B22" s="11"/>
      <c r="C22" s="12"/>
      <c r="D22" s="12" t="s">
        <v>11</v>
      </c>
      <c r="E22" s="13">
        <v>9727</v>
      </c>
      <c r="F22" s="13">
        <v>5</v>
      </c>
      <c r="G22" s="43">
        <f t="shared" si="2"/>
        <v>48635</v>
      </c>
    </row>
    <row r="23" spans="1:7" x14ac:dyDescent="0.25">
      <c r="A23" s="11" t="s">
        <v>15</v>
      </c>
      <c r="B23" s="11"/>
      <c r="C23" s="12"/>
      <c r="D23" s="12" t="s">
        <v>11</v>
      </c>
      <c r="E23" s="13">
        <v>12</v>
      </c>
      <c r="F23" s="13">
        <v>9</v>
      </c>
      <c r="G23" s="43">
        <f t="shared" si="2"/>
        <v>108</v>
      </c>
    </row>
    <row r="24" spans="1:7" x14ac:dyDescent="0.25">
      <c r="A24" s="11" t="s">
        <v>16</v>
      </c>
      <c r="B24" s="11"/>
      <c r="C24" s="12"/>
      <c r="D24" s="12" t="s">
        <v>11</v>
      </c>
      <c r="E24" s="13">
        <v>4</v>
      </c>
      <c r="F24" s="13">
        <v>17</v>
      </c>
      <c r="G24" s="43">
        <f t="shared" si="2"/>
        <v>68</v>
      </c>
    </row>
    <row r="25" spans="1:7" x14ac:dyDescent="0.25">
      <c r="A25" s="11" t="s">
        <v>17</v>
      </c>
      <c r="B25" s="11"/>
      <c r="C25" s="12"/>
      <c r="D25" s="12" t="s">
        <v>11</v>
      </c>
      <c r="E25" s="13">
        <v>685</v>
      </c>
      <c r="F25" s="13">
        <v>2</v>
      </c>
      <c r="G25" s="43">
        <f t="shared" si="2"/>
        <v>1370</v>
      </c>
    </row>
    <row r="26" spans="1:7" x14ac:dyDescent="0.25">
      <c r="A26" s="11" t="s">
        <v>18</v>
      </c>
      <c r="B26" s="11"/>
      <c r="C26" s="12"/>
      <c r="D26" s="12" t="s">
        <v>11</v>
      </c>
      <c r="E26" s="13">
        <v>5</v>
      </c>
      <c r="F26" s="13">
        <v>15</v>
      </c>
      <c r="G26" s="43">
        <f t="shared" si="2"/>
        <v>75</v>
      </c>
    </row>
    <row r="27" spans="1:7" x14ac:dyDescent="0.25">
      <c r="A27" s="11" t="s">
        <v>4</v>
      </c>
      <c r="B27" s="11"/>
      <c r="C27" s="12"/>
      <c r="D27" s="12" t="s">
        <v>11</v>
      </c>
      <c r="E27" s="13">
        <v>607</v>
      </c>
      <c r="F27" s="13">
        <v>3</v>
      </c>
      <c r="G27" s="43">
        <f t="shared" si="2"/>
        <v>1821</v>
      </c>
    </row>
    <row r="28" spans="1:7" x14ac:dyDescent="0.25">
      <c r="A28" s="11" t="s">
        <v>19</v>
      </c>
      <c r="B28" s="11"/>
      <c r="C28" s="12"/>
      <c r="D28" s="12" t="s">
        <v>11</v>
      </c>
      <c r="E28" s="13">
        <v>20</v>
      </c>
      <c r="F28" s="13">
        <v>1.08</v>
      </c>
      <c r="G28" s="43">
        <f t="shared" si="2"/>
        <v>21.6</v>
      </c>
    </row>
    <row r="29" spans="1:7" x14ac:dyDescent="0.25">
      <c r="A29" s="11" t="s">
        <v>3</v>
      </c>
      <c r="B29" s="11"/>
      <c r="C29" s="12"/>
      <c r="D29" s="12" t="s">
        <v>11</v>
      </c>
      <c r="E29" s="13">
        <v>95</v>
      </c>
      <c r="F29" s="13">
        <v>3</v>
      </c>
      <c r="G29" s="43">
        <f t="shared" si="2"/>
        <v>285</v>
      </c>
    </row>
    <row r="30" spans="1:7" x14ac:dyDescent="0.25">
      <c r="A30" s="11" t="s">
        <v>6</v>
      </c>
      <c r="B30" s="11"/>
      <c r="C30" s="12"/>
      <c r="D30" s="12" t="s">
        <v>20</v>
      </c>
      <c r="E30" s="13">
        <v>49</v>
      </c>
      <c r="F30" s="13">
        <v>30</v>
      </c>
      <c r="G30" s="43">
        <f t="shared" si="2"/>
        <v>1470</v>
      </c>
    </row>
    <row r="31" spans="1:7" ht="45" x14ac:dyDescent="0.25">
      <c r="A31" s="11" t="s">
        <v>1729</v>
      </c>
      <c r="B31" s="11" t="s">
        <v>1734</v>
      </c>
      <c r="C31" s="12"/>
      <c r="D31" s="12" t="s">
        <v>11</v>
      </c>
      <c r="E31" s="13">
        <v>4450</v>
      </c>
      <c r="F31" s="13">
        <v>40</v>
      </c>
      <c r="G31" s="43">
        <f t="shared" si="2"/>
        <v>178000</v>
      </c>
    </row>
    <row r="32" spans="1:7" ht="45" x14ac:dyDescent="0.25">
      <c r="A32" s="11" t="s">
        <v>1730</v>
      </c>
      <c r="B32" s="11" t="s">
        <v>1735</v>
      </c>
      <c r="C32" s="12"/>
      <c r="D32" s="12" t="s">
        <v>11</v>
      </c>
      <c r="E32" s="13">
        <v>8</v>
      </c>
      <c r="F32" s="13">
        <v>60</v>
      </c>
      <c r="G32" s="43">
        <f t="shared" si="2"/>
        <v>480</v>
      </c>
    </row>
    <row r="33" spans="1:7" ht="30" x14ac:dyDescent="0.25">
      <c r="A33" s="11" t="s">
        <v>1731</v>
      </c>
      <c r="B33" s="11" t="s">
        <v>1736</v>
      </c>
      <c r="C33" s="12"/>
      <c r="D33" s="12" t="s">
        <v>11</v>
      </c>
      <c r="E33" s="13">
        <v>20</v>
      </c>
      <c r="F33" s="13">
        <v>75</v>
      </c>
      <c r="G33" s="43">
        <f t="shared" si="2"/>
        <v>1500</v>
      </c>
    </row>
    <row r="34" spans="1:7" ht="30" x14ac:dyDescent="0.25">
      <c r="A34" s="11" t="s">
        <v>1732</v>
      </c>
      <c r="B34" s="11" t="s">
        <v>1738</v>
      </c>
      <c r="C34" s="12"/>
      <c r="D34" s="12" t="s">
        <v>11</v>
      </c>
      <c r="E34" s="13">
        <v>70</v>
      </c>
      <c r="F34" s="13">
        <v>85</v>
      </c>
      <c r="G34" s="43">
        <f t="shared" si="2"/>
        <v>5950</v>
      </c>
    </row>
    <row r="35" spans="1:7" ht="45" x14ac:dyDescent="0.25">
      <c r="A35" s="11" t="s">
        <v>1733</v>
      </c>
      <c r="B35" s="11" t="s">
        <v>1737</v>
      </c>
      <c r="C35" s="12"/>
      <c r="D35" s="12" t="s">
        <v>11</v>
      </c>
      <c r="E35" s="13">
        <v>8</v>
      </c>
      <c r="F35" s="13">
        <v>95</v>
      </c>
      <c r="G35" s="43">
        <f t="shared" si="2"/>
        <v>760</v>
      </c>
    </row>
    <row r="36" spans="1:7" x14ac:dyDescent="0.25">
      <c r="A36" s="11" t="s">
        <v>7</v>
      </c>
      <c r="B36" s="11"/>
      <c r="C36" s="12"/>
      <c r="D36" s="12" t="s">
        <v>11</v>
      </c>
      <c r="E36" s="13">
        <v>80</v>
      </c>
      <c r="F36" s="13">
        <v>8</v>
      </c>
      <c r="G36" s="43">
        <f t="shared" si="2"/>
        <v>640</v>
      </c>
    </row>
    <row r="37" spans="1:7" x14ac:dyDescent="0.25">
      <c r="A37" s="11" t="s">
        <v>8</v>
      </c>
      <c r="B37" s="11"/>
      <c r="C37" s="12"/>
      <c r="D37" s="12" t="s">
        <v>11</v>
      </c>
      <c r="E37" s="13">
        <v>20</v>
      </c>
      <c r="F37" s="13">
        <v>10</v>
      </c>
      <c r="G37" s="43">
        <f t="shared" si="2"/>
        <v>200</v>
      </c>
    </row>
    <row r="38" spans="1:7" x14ac:dyDescent="0.25">
      <c r="A38" s="11" t="s">
        <v>21</v>
      </c>
      <c r="B38" s="11"/>
      <c r="C38" s="12"/>
      <c r="D38" s="12" t="s">
        <v>11</v>
      </c>
      <c r="E38" s="13">
        <v>20</v>
      </c>
      <c r="F38" s="13">
        <v>25</v>
      </c>
      <c r="G38" s="43">
        <f t="shared" si="2"/>
        <v>500</v>
      </c>
    </row>
    <row r="39" spans="1:7" x14ac:dyDescent="0.25">
      <c r="A39" s="11" t="s">
        <v>22</v>
      </c>
      <c r="B39" s="11"/>
      <c r="C39" s="12"/>
      <c r="D39" s="12" t="s">
        <v>11</v>
      </c>
      <c r="E39" s="13">
        <v>100</v>
      </c>
      <c r="F39" s="13">
        <v>2.5</v>
      </c>
      <c r="G39" s="43">
        <f t="shared" si="2"/>
        <v>250</v>
      </c>
    </row>
    <row r="40" spans="1:7" x14ac:dyDescent="0.25">
      <c r="A40" s="11" t="s">
        <v>23</v>
      </c>
      <c r="B40" s="11"/>
      <c r="C40" s="12"/>
      <c r="D40" s="12" t="s">
        <v>11</v>
      </c>
      <c r="E40" s="13">
        <v>2998</v>
      </c>
      <c r="F40" s="13">
        <v>9</v>
      </c>
      <c r="G40" s="43">
        <f t="shared" si="2"/>
        <v>26982</v>
      </c>
    </row>
    <row r="41" spans="1:7" x14ac:dyDescent="0.25">
      <c r="A41" s="11" t="s">
        <v>24</v>
      </c>
      <c r="B41" s="11"/>
      <c r="C41" s="12"/>
      <c r="D41" s="12" t="s">
        <v>11</v>
      </c>
      <c r="E41" s="13">
        <v>852</v>
      </c>
      <c r="F41" s="13">
        <v>5</v>
      </c>
      <c r="G41" s="43">
        <f t="shared" si="2"/>
        <v>4260</v>
      </c>
    </row>
    <row r="42" spans="1:7" x14ac:dyDescent="0.25">
      <c r="A42" s="11" t="s">
        <v>25</v>
      </c>
      <c r="B42" s="11"/>
      <c r="C42" s="12"/>
      <c r="D42" s="12" t="s">
        <v>11</v>
      </c>
      <c r="E42" s="13">
        <v>750</v>
      </c>
      <c r="F42" s="13">
        <v>5</v>
      </c>
      <c r="G42" s="43">
        <f t="shared" si="2"/>
        <v>3750</v>
      </c>
    </row>
    <row r="43" spans="1:7" x14ac:dyDescent="0.25">
      <c r="A43" s="11" t="s">
        <v>5</v>
      </c>
      <c r="B43" s="11"/>
      <c r="C43" s="12"/>
      <c r="D43" s="12" t="s">
        <v>11</v>
      </c>
      <c r="E43" s="13">
        <v>12.5</v>
      </c>
      <c r="F43" s="13">
        <v>5</v>
      </c>
      <c r="G43" s="43">
        <f t="shared" si="2"/>
        <v>62.5</v>
      </c>
    </row>
    <row r="44" spans="1:7" x14ac:dyDescent="0.25">
      <c r="A44" s="11" t="s">
        <v>2</v>
      </c>
      <c r="B44" s="11"/>
      <c r="C44" s="12"/>
      <c r="D44" s="12" t="s">
        <v>11</v>
      </c>
      <c r="E44" s="13">
        <v>342</v>
      </c>
      <c r="F44" s="13">
        <v>2</v>
      </c>
      <c r="G44" s="43">
        <f t="shared" si="2"/>
        <v>684</v>
      </c>
    </row>
    <row r="45" spans="1:7" x14ac:dyDescent="0.25">
      <c r="A45" s="11" t="s">
        <v>26</v>
      </c>
      <c r="B45" s="11"/>
      <c r="C45" s="12"/>
      <c r="D45" s="12" t="s">
        <v>11</v>
      </c>
      <c r="E45" s="13">
        <v>25</v>
      </c>
      <c r="F45" s="13">
        <v>1.5</v>
      </c>
      <c r="G45" s="43">
        <f t="shared" si="2"/>
        <v>37.5</v>
      </c>
    </row>
    <row r="46" spans="1:7" x14ac:dyDescent="0.25">
      <c r="A46" s="11" t="s">
        <v>27</v>
      </c>
      <c r="B46" s="11"/>
      <c r="C46" s="12"/>
      <c r="D46" s="12" t="s">
        <v>11</v>
      </c>
      <c r="E46" s="13">
        <v>10</v>
      </c>
      <c r="F46" s="13">
        <v>1.2</v>
      </c>
      <c r="G46" s="43">
        <f t="shared" si="2"/>
        <v>12</v>
      </c>
    </row>
    <row r="47" spans="1:7" ht="30" x14ac:dyDescent="0.25">
      <c r="A47" s="11" t="s">
        <v>28</v>
      </c>
      <c r="B47" s="11"/>
      <c r="C47" s="12"/>
      <c r="D47" s="12" t="s">
        <v>11</v>
      </c>
      <c r="E47" s="13">
        <v>25</v>
      </c>
      <c r="F47" s="13">
        <v>25</v>
      </c>
      <c r="G47" s="43">
        <f t="shared" si="2"/>
        <v>625</v>
      </c>
    </row>
    <row r="48" spans="1:7" ht="30" x14ac:dyDescent="0.25">
      <c r="A48" s="11" t="s">
        <v>29</v>
      </c>
      <c r="B48" s="11"/>
      <c r="C48" s="12"/>
      <c r="D48" s="12" t="s">
        <v>11</v>
      </c>
      <c r="E48" s="13">
        <v>10</v>
      </c>
      <c r="F48" s="13">
        <v>35</v>
      </c>
      <c r="G48" s="43">
        <f t="shared" si="2"/>
        <v>350</v>
      </c>
    </row>
    <row r="49" spans="1:7" x14ac:dyDescent="0.25">
      <c r="A49" s="11" t="s">
        <v>30</v>
      </c>
      <c r="B49" s="11"/>
      <c r="C49" s="12"/>
      <c r="D49" s="12" t="s">
        <v>11</v>
      </c>
      <c r="E49" s="13">
        <v>8</v>
      </c>
      <c r="F49" s="13">
        <v>30</v>
      </c>
      <c r="G49" s="43">
        <f t="shared" si="2"/>
        <v>240</v>
      </c>
    </row>
    <row r="50" spans="1:7" ht="30" x14ac:dyDescent="0.25">
      <c r="A50" s="11" t="s">
        <v>31</v>
      </c>
      <c r="B50" s="11"/>
      <c r="C50" s="12"/>
      <c r="D50" s="12" t="s">
        <v>11</v>
      </c>
      <c r="E50" s="13">
        <v>8</v>
      </c>
      <c r="F50" s="13">
        <v>5</v>
      </c>
      <c r="G50" s="43">
        <f t="shared" si="2"/>
        <v>40</v>
      </c>
    </row>
    <row r="51" spans="1:7" x14ac:dyDescent="0.25">
      <c r="A51" s="11" t="s">
        <v>32</v>
      </c>
      <c r="B51" s="11" t="s">
        <v>1715</v>
      </c>
      <c r="C51" s="12"/>
      <c r="D51" s="12" t="s">
        <v>11</v>
      </c>
      <c r="E51" s="13">
        <v>8</v>
      </c>
      <c r="F51" s="13">
        <v>50</v>
      </c>
      <c r="G51" s="43">
        <f t="shared" si="2"/>
        <v>400</v>
      </c>
    </row>
    <row r="52" spans="1:7" x14ac:dyDescent="0.25">
      <c r="A52" s="11" t="s">
        <v>33</v>
      </c>
      <c r="B52" s="11" t="s">
        <v>1716</v>
      </c>
      <c r="C52" s="12"/>
      <c r="D52" s="12" t="s">
        <v>11</v>
      </c>
      <c r="E52" s="13">
        <v>8</v>
      </c>
      <c r="F52" s="13">
        <v>80</v>
      </c>
      <c r="G52" s="43">
        <f t="shared" si="2"/>
        <v>640</v>
      </c>
    </row>
    <row r="53" spans="1:7" ht="30" x14ac:dyDescent="0.25">
      <c r="A53" s="11" t="s">
        <v>34</v>
      </c>
      <c r="B53" s="11" t="s">
        <v>1712</v>
      </c>
      <c r="C53" s="12"/>
      <c r="D53" s="12" t="s">
        <v>11</v>
      </c>
      <c r="E53" s="13">
        <v>1</v>
      </c>
      <c r="F53" s="13">
        <v>140</v>
      </c>
      <c r="G53" s="43">
        <f t="shared" si="2"/>
        <v>140</v>
      </c>
    </row>
    <row r="54" spans="1:7" ht="30" x14ac:dyDescent="0.25">
      <c r="A54" s="11" t="s">
        <v>35</v>
      </c>
      <c r="B54" s="11"/>
      <c r="C54" s="12"/>
      <c r="D54" s="12" t="s">
        <v>20</v>
      </c>
      <c r="E54" s="13">
        <v>1</v>
      </c>
      <c r="F54" s="13">
        <v>8</v>
      </c>
      <c r="G54" s="43">
        <f t="shared" si="2"/>
        <v>8</v>
      </c>
    </row>
    <row r="55" spans="1:7" ht="30" x14ac:dyDescent="0.25">
      <c r="A55" s="11" t="s">
        <v>36</v>
      </c>
      <c r="B55" s="11"/>
      <c r="C55" s="12"/>
      <c r="D55" s="12" t="s">
        <v>11</v>
      </c>
      <c r="E55" s="13">
        <v>22</v>
      </c>
      <c r="F55" s="13">
        <v>35</v>
      </c>
      <c r="G55" s="43">
        <f t="shared" si="2"/>
        <v>770</v>
      </c>
    </row>
    <row r="56" spans="1:7" ht="15.75" thickBot="1" x14ac:dyDescent="0.3">
      <c r="A56" s="14" t="s">
        <v>37</v>
      </c>
      <c r="B56" s="14"/>
      <c r="C56" s="15"/>
      <c r="D56" s="15" t="s">
        <v>20</v>
      </c>
      <c r="E56" s="16">
        <v>30</v>
      </c>
      <c r="F56" s="16">
        <v>200</v>
      </c>
      <c r="G56" s="44">
        <f t="shared" si="2"/>
        <v>6000</v>
      </c>
    </row>
    <row r="57" spans="1:7" ht="18.75" customHeight="1" thickBot="1" x14ac:dyDescent="0.3">
      <c r="A57" s="62" t="s">
        <v>55</v>
      </c>
      <c r="B57" s="17"/>
      <c r="C57" s="17"/>
      <c r="D57" s="18"/>
      <c r="E57" s="57"/>
      <c r="F57" s="19"/>
      <c r="G57" s="45">
        <f>SUM(G60:G1109)</f>
        <v>281313.31299999991</v>
      </c>
    </row>
    <row r="58" spans="1:7" ht="15.75" thickBot="1" x14ac:dyDescent="0.3">
      <c r="A58" s="20"/>
      <c r="B58" s="20"/>
      <c r="C58" s="21"/>
      <c r="D58" s="21"/>
      <c r="E58" s="22"/>
      <c r="F58" s="22"/>
      <c r="G58" s="46"/>
    </row>
    <row r="59" spans="1:7" ht="19.5" thickBot="1" x14ac:dyDescent="0.3">
      <c r="A59" s="63"/>
      <c r="B59" s="23"/>
      <c r="C59" s="10"/>
      <c r="D59" s="10"/>
      <c r="E59" s="10"/>
      <c r="F59" s="10"/>
      <c r="G59" s="47"/>
    </row>
    <row r="60" spans="1:7" ht="60" x14ac:dyDescent="0.25">
      <c r="A60" s="24" t="s">
        <v>56</v>
      </c>
      <c r="B60" s="24" t="s">
        <v>57</v>
      </c>
      <c r="C60" s="25" t="s">
        <v>58</v>
      </c>
      <c r="D60" s="25" t="s">
        <v>59</v>
      </c>
      <c r="E60" s="26">
        <v>200</v>
      </c>
      <c r="F60" s="26">
        <v>0.35100000000000003</v>
      </c>
      <c r="G60" s="48">
        <f>E60*F60</f>
        <v>70.2</v>
      </c>
    </row>
    <row r="61" spans="1:7" ht="60" x14ac:dyDescent="0.25">
      <c r="A61" s="11" t="s">
        <v>60</v>
      </c>
      <c r="B61" s="11" t="s">
        <v>61</v>
      </c>
      <c r="C61" s="12" t="s">
        <v>58</v>
      </c>
      <c r="D61" s="12" t="s">
        <v>59</v>
      </c>
      <c r="E61" s="13">
        <v>150</v>
      </c>
      <c r="F61" s="13">
        <v>0.441</v>
      </c>
      <c r="G61" s="43">
        <f t="shared" ref="G61:G124" si="3">E61*F61</f>
        <v>66.150000000000006</v>
      </c>
    </row>
    <row r="62" spans="1:7" ht="60" x14ac:dyDescent="0.25">
      <c r="A62" s="11" t="s">
        <v>62</v>
      </c>
      <c r="B62" s="11" t="s">
        <v>63</v>
      </c>
      <c r="C62" s="12" t="s">
        <v>58</v>
      </c>
      <c r="D62" s="12" t="s">
        <v>59</v>
      </c>
      <c r="E62" s="13">
        <v>150</v>
      </c>
      <c r="F62" s="13">
        <v>0.65700000000000003</v>
      </c>
      <c r="G62" s="43">
        <f t="shared" si="3"/>
        <v>98.550000000000011</v>
      </c>
    </row>
    <row r="63" spans="1:7" ht="60" x14ac:dyDescent="0.25">
      <c r="A63" s="11" t="s">
        <v>64</v>
      </c>
      <c r="B63" s="11" t="s">
        <v>65</v>
      </c>
      <c r="C63" s="12" t="s">
        <v>58</v>
      </c>
      <c r="D63" s="12" t="s">
        <v>59</v>
      </c>
      <c r="E63" s="13">
        <v>120</v>
      </c>
      <c r="F63" s="13">
        <v>1.0980000000000001</v>
      </c>
      <c r="G63" s="43">
        <f t="shared" si="3"/>
        <v>131.76000000000002</v>
      </c>
    </row>
    <row r="64" spans="1:7" ht="60" x14ac:dyDescent="0.25">
      <c r="A64" s="11" t="s">
        <v>66</v>
      </c>
      <c r="B64" s="11" t="s">
        <v>67</v>
      </c>
      <c r="C64" s="12" t="s">
        <v>58</v>
      </c>
      <c r="D64" s="12" t="s">
        <v>59</v>
      </c>
      <c r="E64" s="13">
        <v>131</v>
      </c>
      <c r="F64" s="13">
        <v>1.7009999999999998</v>
      </c>
      <c r="G64" s="43">
        <f t="shared" si="3"/>
        <v>222.83099999999999</v>
      </c>
    </row>
    <row r="65" spans="1:7" ht="60" x14ac:dyDescent="0.25">
      <c r="A65" s="11" t="s">
        <v>68</v>
      </c>
      <c r="B65" s="11" t="s">
        <v>69</v>
      </c>
      <c r="C65" s="12" t="s">
        <v>58</v>
      </c>
      <c r="D65" s="12" t="s">
        <v>59</v>
      </c>
      <c r="E65" s="13">
        <v>250</v>
      </c>
      <c r="F65" s="13">
        <v>2.5739999999999998</v>
      </c>
      <c r="G65" s="43">
        <f t="shared" si="3"/>
        <v>643.5</v>
      </c>
    </row>
    <row r="66" spans="1:7" ht="60" x14ac:dyDescent="0.25">
      <c r="A66" s="11" t="s">
        <v>70</v>
      </c>
      <c r="B66" s="11" t="s">
        <v>71</v>
      </c>
      <c r="C66" s="12" t="s">
        <v>58</v>
      </c>
      <c r="D66" s="12" t="s">
        <v>59</v>
      </c>
      <c r="E66" s="13">
        <v>50</v>
      </c>
      <c r="F66" s="13">
        <v>3.5190000000000001</v>
      </c>
      <c r="G66" s="43">
        <f t="shared" si="3"/>
        <v>175.95000000000002</v>
      </c>
    </row>
    <row r="67" spans="1:7" ht="60" x14ac:dyDescent="0.25">
      <c r="A67" s="11" t="s">
        <v>72</v>
      </c>
      <c r="B67" s="11" t="s">
        <v>73</v>
      </c>
      <c r="C67" s="12" t="s">
        <v>58</v>
      </c>
      <c r="D67" s="12" t="s">
        <v>59</v>
      </c>
      <c r="E67" s="13">
        <v>20</v>
      </c>
      <c r="F67" s="13">
        <v>7.3350000000000009</v>
      </c>
      <c r="G67" s="43">
        <f t="shared" si="3"/>
        <v>146.70000000000002</v>
      </c>
    </row>
    <row r="68" spans="1:7" ht="60" x14ac:dyDescent="0.25">
      <c r="A68" s="11" t="s">
        <v>74</v>
      </c>
      <c r="B68" s="11" t="s">
        <v>75</v>
      </c>
      <c r="C68" s="12" t="s">
        <v>58</v>
      </c>
      <c r="D68" s="12" t="s">
        <v>59</v>
      </c>
      <c r="E68" s="13">
        <v>10</v>
      </c>
      <c r="F68" s="13">
        <v>9.2249999999999996</v>
      </c>
      <c r="G68" s="43">
        <f t="shared" si="3"/>
        <v>92.25</v>
      </c>
    </row>
    <row r="69" spans="1:7" ht="60" x14ac:dyDescent="0.25">
      <c r="A69" s="11" t="s">
        <v>76</v>
      </c>
      <c r="B69" s="11" t="s">
        <v>77</v>
      </c>
      <c r="C69" s="12" t="s">
        <v>58</v>
      </c>
      <c r="D69" s="12" t="s">
        <v>59</v>
      </c>
      <c r="E69" s="13">
        <v>10</v>
      </c>
      <c r="F69" s="13">
        <v>15.138</v>
      </c>
      <c r="G69" s="43">
        <f t="shared" si="3"/>
        <v>151.38</v>
      </c>
    </row>
    <row r="70" spans="1:7" ht="60" x14ac:dyDescent="0.25">
      <c r="A70" s="11" t="s">
        <v>78</v>
      </c>
      <c r="B70" s="11" t="s">
        <v>79</v>
      </c>
      <c r="C70" s="12" t="s">
        <v>58</v>
      </c>
      <c r="D70" s="12" t="s">
        <v>59</v>
      </c>
      <c r="E70" s="13">
        <v>10</v>
      </c>
      <c r="F70" s="13">
        <v>23.616</v>
      </c>
      <c r="G70" s="43">
        <f t="shared" si="3"/>
        <v>236.16</v>
      </c>
    </row>
    <row r="71" spans="1:7" ht="60" x14ac:dyDescent="0.25">
      <c r="A71" s="11" t="s">
        <v>80</v>
      </c>
      <c r="B71" s="11" t="s">
        <v>81</v>
      </c>
      <c r="C71" s="12" t="s">
        <v>58</v>
      </c>
      <c r="D71" s="12" t="s">
        <v>59</v>
      </c>
      <c r="E71" s="13">
        <v>1</v>
      </c>
      <c r="F71" s="13">
        <v>37.186</v>
      </c>
      <c r="G71" s="43">
        <f t="shared" si="3"/>
        <v>37.186</v>
      </c>
    </row>
    <row r="72" spans="1:7" ht="60" x14ac:dyDescent="0.25">
      <c r="A72" s="11" t="s">
        <v>82</v>
      </c>
      <c r="B72" s="11" t="s">
        <v>83</v>
      </c>
      <c r="C72" s="12" t="s">
        <v>58</v>
      </c>
      <c r="D72" s="12" t="s">
        <v>59</v>
      </c>
      <c r="E72" s="13">
        <v>2</v>
      </c>
      <c r="F72" s="13">
        <v>58.635000000000005</v>
      </c>
      <c r="G72" s="43">
        <f t="shared" si="3"/>
        <v>117.27000000000001</v>
      </c>
    </row>
    <row r="73" spans="1:7" ht="60" x14ac:dyDescent="0.25">
      <c r="A73" s="11" t="s">
        <v>84</v>
      </c>
      <c r="B73" s="11" t="s">
        <v>85</v>
      </c>
      <c r="C73" s="12" t="s">
        <v>58</v>
      </c>
      <c r="D73" s="12" t="s">
        <v>59</v>
      </c>
      <c r="E73" s="13">
        <v>1</v>
      </c>
      <c r="F73" s="13">
        <v>74.394000000000005</v>
      </c>
      <c r="G73" s="43">
        <f t="shared" si="3"/>
        <v>74.394000000000005</v>
      </c>
    </row>
    <row r="74" spans="1:7" ht="60" x14ac:dyDescent="0.25">
      <c r="A74" s="11" t="s">
        <v>86</v>
      </c>
      <c r="B74" s="11" t="s">
        <v>87</v>
      </c>
      <c r="C74" s="12" t="s">
        <v>58</v>
      </c>
      <c r="D74" s="12" t="s">
        <v>59</v>
      </c>
      <c r="E74" s="13">
        <v>1</v>
      </c>
      <c r="F74" s="13">
        <v>93.879000000000005</v>
      </c>
      <c r="G74" s="43">
        <f t="shared" si="3"/>
        <v>93.879000000000005</v>
      </c>
    </row>
    <row r="75" spans="1:7" x14ac:dyDescent="0.25">
      <c r="A75" s="11"/>
      <c r="B75" s="11"/>
      <c r="C75" s="12"/>
      <c r="D75" s="12"/>
      <c r="E75" s="13"/>
      <c r="F75" s="13"/>
      <c r="G75" s="43"/>
    </row>
    <row r="76" spans="1:7" x14ac:dyDescent="0.25">
      <c r="A76" s="11"/>
      <c r="B76" s="11"/>
      <c r="C76" s="12"/>
      <c r="D76" s="12"/>
      <c r="E76" s="13"/>
      <c r="F76" s="13"/>
      <c r="G76" s="43"/>
    </row>
    <row r="77" spans="1:7" ht="60" x14ac:dyDescent="0.25">
      <c r="A77" s="11" t="s">
        <v>88</v>
      </c>
      <c r="B77" s="11" t="s">
        <v>89</v>
      </c>
      <c r="C77" s="12"/>
      <c r="D77" s="12" t="s">
        <v>90</v>
      </c>
      <c r="E77" s="13">
        <v>3</v>
      </c>
      <c r="F77" s="13">
        <v>3.6179999999999999</v>
      </c>
      <c r="G77" s="43">
        <f t="shared" si="3"/>
        <v>10.853999999999999</v>
      </c>
    </row>
    <row r="78" spans="1:7" ht="60" x14ac:dyDescent="0.25">
      <c r="A78" s="11" t="s">
        <v>91</v>
      </c>
      <c r="B78" s="11" t="s">
        <v>92</v>
      </c>
      <c r="C78" s="12"/>
      <c r="D78" s="12" t="s">
        <v>90</v>
      </c>
      <c r="E78" s="13">
        <v>2</v>
      </c>
      <c r="F78" s="13">
        <v>3.9420000000000002</v>
      </c>
      <c r="G78" s="43">
        <f t="shared" si="3"/>
        <v>7.8840000000000003</v>
      </c>
    </row>
    <row r="79" spans="1:7" ht="60" x14ac:dyDescent="0.25">
      <c r="A79" s="11" t="s">
        <v>93</v>
      </c>
      <c r="B79" s="11" t="s">
        <v>94</v>
      </c>
      <c r="C79" s="12"/>
      <c r="D79" s="12" t="s">
        <v>90</v>
      </c>
      <c r="E79" s="13">
        <v>2</v>
      </c>
      <c r="F79" s="13">
        <v>5.0039999999999996</v>
      </c>
      <c r="G79" s="43">
        <f t="shared" si="3"/>
        <v>10.007999999999999</v>
      </c>
    </row>
    <row r="80" spans="1:7" ht="60" x14ac:dyDescent="0.25">
      <c r="A80" s="11" t="s">
        <v>95</v>
      </c>
      <c r="B80" s="11" t="s">
        <v>96</v>
      </c>
      <c r="C80" s="12"/>
      <c r="D80" s="12" t="s">
        <v>90</v>
      </c>
      <c r="E80" s="13">
        <v>2</v>
      </c>
      <c r="F80" s="13">
        <v>6.633</v>
      </c>
      <c r="G80" s="43">
        <f t="shared" si="3"/>
        <v>13.266</v>
      </c>
    </row>
    <row r="81" spans="1:7" ht="60" x14ac:dyDescent="0.25">
      <c r="A81" s="11" t="s">
        <v>97</v>
      </c>
      <c r="B81" s="11" t="s">
        <v>98</v>
      </c>
      <c r="C81" s="12"/>
      <c r="D81" s="12" t="s">
        <v>90</v>
      </c>
      <c r="E81" s="13">
        <v>3</v>
      </c>
      <c r="F81" s="13">
        <v>12.042000000000002</v>
      </c>
      <c r="G81" s="43">
        <f t="shared" si="3"/>
        <v>36.126000000000005</v>
      </c>
    </row>
    <row r="82" spans="1:7" ht="60" x14ac:dyDescent="0.25">
      <c r="A82" s="11" t="s">
        <v>99</v>
      </c>
      <c r="B82" s="11" t="s">
        <v>100</v>
      </c>
      <c r="C82" s="12"/>
      <c r="D82" s="12" t="s">
        <v>90</v>
      </c>
      <c r="E82" s="13">
        <v>2</v>
      </c>
      <c r="F82" s="13">
        <v>15.876000000000001</v>
      </c>
      <c r="G82" s="43">
        <f t="shared" si="3"/>
        <v>31.752000000000002</v>
      </c>
    </row>
    <row r="83" spans="1:7" ht="60" x14ac:dyDescent="0.25">
      <c r="A83" s="11" t="s">
        <v>101</v>
      </c>
      <c r="B83" s="11" t="s">
        <v>102</v>
      </c>
      <c r="C83" s="12"/>
      <c r="D83" s="12" t="s">
        <v>90</v>
      </c>
      <c r="E83" s="13">
        <v>2</v>
      </c>
      <c r="F83" s="13">
        <v>18.387</v>
      </c>
      <c r="G83" s="43">
        <f t="shared" si="3"/>
        <v>36.774000000000001</v>
      </c>
    </row>
    <row r="84" spans="1:7" ht="60" x14ac:dyDescent="0.25">
      <c r="A84" s="11" t="s">
        <v>103</v>
      </c>
      <c r="B84" s="11" t="s">
        <v>104</v>
      </c>
      <c r="C84" s="12"/>
      <c r="D84" s="12" t="s">
        <v>90</v>
      </c>
      <c r="E84" s="13">
        <v>2</v>
      </c>
      <c r="F84" s="13">
        <v>42.84</v>
      </c>
      <c r="G84" s="43">
        <f t="shared" si="3"/>
        <v>85.68</v>
      </c>
    </row>
    <row r="85" spans="1:7" ht="60" x14ac:dyDescent="0.25">
      <c r="A85" s="11" t="s">
        <v>105</v>
      </c>
      <c r="B85" s="11" t="s">
        <v>106</v>
      </c>
      <c r="C85" s="12"/>
      <c r="D85" s="12" t="s">
        <v>90</v>
      </c>
      <c r="E85" s="13">
        <v>1</v>
      </c>
      <c r="F85" s="13">
        <v>50.472000000000001</v>
      </c>
      <c r="G85" s="43">
        <f t="shared" si="3"/>
        <v>50.472000000000001</v>
      </c>
    </row>
    <row r="86" spans="1:7" ht="60" x14ac:dyDescent="0.25">
      <c r="A86" s="11" t="s">
        <v>107</v>
      </c>
      <c r="B86" s="11" t="s">
        <v>108</v>
      </c>
      <c r="C86" s="12"/>
      <c r="D86" s="12" t="s">
        <v>90</v>
      </c>
      <c r="E86" s="13">
        <v>1</v>
      </c>
      <c r="F86" s="13">
        <v>89.784000000000006</v>
      </c>
      <c r="G86" s="43">
        <f t="shared" si="3"/>
        <v>89.784000000000006</v>
      </c>
    </row>
    <row r="87" spans="1:7" ht="60" x14ac:dyDescent="0.25">
      <c r="A87" s="11" t="s">
        <v>109</v>
      </c>
      <c r="B87" s="11" t="s">
        <v>110</v>
      </c>
      <c r="C87" s="12"/>
      <c r="D87" s="12" t="s">
        <v>90</v>
      </c>
      <c r="E87" s="13">
        <v>1</v>
      </c>
      <c r="F87" s="13">
        <v>191.38500000000002</v>
      </c>
      <c r="G87" s="43">
        <f t="shared" si="3"/>
        <v>191.38500000000002</v>
      </c>
    </row>
    <row r="88" spans="1:7" ht="60" x14ac:dyDescent="0.25">
      <c r="A88" s="11" t="s">
        <v>111</v>
      </c>
      <c r="B88" s="11" t="s">
        <v>112</v>
      </c>
      <c r="C88" s="12"/>
      <c r="D88" s="12" t="s">
        <v>90</v>
      </c>
      <c r="E88" s="13">
        <v>1</v>
      </c>
      <c r="F88" s="13">
        <v>405.96300000000002</v>
      </c>
      <c r="G88" s="43">
        <f t="shared" si="3"/>
        <v>405.96300000000002</v>
      </c>
    </row>
    <row r="89" spans="1:7" ht="60" x14ac:dyDescent="0.25">
      <c r="A89" s="11" t="s">
        <v>113</v>
      </c>
      <c r="B89" s="11" t="s">
        <v>114</v>
      </c>
      <c r="C89" s="12"/>
      <c r="D89" s="12" t="s">
        <v>90</v>
      </c>
      <c r="E89" s="13">
        <v>1</v>
      </c>
      <c r="F89" s="13">
        <v>820.1880000000001</v>
      </c>
      <c r="G89" s="43">
        <f t="shared" si="3"/>
        <v>820.1880000000001</v>
      </c>
    </row>
    <row r="90" spans="1:7" ht="60" x14ac:dyDescent="0.25">
      <c r="A90" s="11" t="s">
        <v>115</v>
      </c>
      <c r="B90" s="11" t="s">
        <v>116</v>
      </c>
      <c r="C90" s="12"/>
      <c r="D90" s="12" t="s">
        <v>90</v>
      </c>
      <c r="E90" s="13">
        <v>1</v>
      </c>
      <c r="F90" s="13">
        <v>1129.6890000000001</v>
      </c>
      <c r="G90" s="43">
        <f t="shared" si="3"/>
        <v>1129.6890000000001</v>
      </c>
    </row>
    <row r="91" spans="1:7" x14ac:dyDescent="0.25">
      <c r="A91" s="11"/>
      <c r="B91" s="11"/>
      <c r="C91" s="12"/>
      <c r="D91" s="12"/>
      <c r="E91" s="13"/>
      <c r="F91" s="13"/>
      <c r="G91" s="43"/>
    </row>
    <row r="92" spans="1:7" x14ac:dyDescent="0.25">
      <c r="A92" s="11"/>
      <c r="B92" s="11"/>
      <c r="C92" s="12"/>
      <c r="D92" s="12"/>
      <c r="E92" s="13"/>
      <c r="F92" s="13"/>
      <c r="G92" s="43"/>
    </row>
    <row r="93" spans="1:7" ht="60" x14ac:dyDescent="0.25">
      <c r="A93" s="11" t="s">
        <v>117</v>
      </c>
      <c r="B93" s="11" t="s">
        <v>118</v>
      </c>
      <c r="C93" s="12"/>
      <c r="D93" s="12" t="s">
        <v>90</v>
      </c>
      <c r="E93" s="13">
        <v>3</v>
      </c>
      <c r="F93" s="13">
        <v>3.9600000000000004</v>
      </c>
      <c r="G93" s="43">
        <f t="shared" si="3"/>
        <v>11.88</v>
      </c>
    </row>
    <row r="94" spans="1:7" ht="60" x14ac:dyDescent="0.25">
      <c r="A94" s="11" t="s">
        <v>119</v>
      </c>
      <c r="B94" s="11" t="s">
        <v>120</v>
      </c>
      <c r="C94" s="12"/>
      <c r="D94" s="12" t="s">
        <v>90</v>
      </c>
      <c r="E94" s="13">
        <v>2</v>
      </c>
      <c r="F94" s="13">
        <v>4.734</v>
      </c>
      <c r="G94" s="43">
        <f t="shared" si="3"/>
        <v>9.468</v>
      </c>
    </row>
    <row r="95" spans="1:7" ht="60" x14ac:dyDescent="0.25">
      <c r="A95" s="11" t="s">
        <v>121</v>
      </c>
      <c r="B95" s="11" t="s">
        <v>122</v>
      </c>
      <c r="C95" s="12"/>
      <c r="D95" s="12" t="s">
        <v>90</v>
      </c>
      <c r="E95" s="13">
        <v>2</v>
      </c>
      <c r="F95" s="13">
        <v>5.9399999999999995</v>
      </c>
      <c r="G95" s="43">
        <f t="shared" si="3"/>
        <v>11.879999999999999</v>
      </c>
    </row>
    <row r="96" spans="1:7" ht="60" x14ac:dyDescent="0.25">
      <c r="A96" s="11" t="s">
        <v>123</v>
      </c>
      <c r="B96" s="11" t="s">
        <v>124</v>
      </c>
      <c r="C96" s="12"/>
      <c r="D96" s="12" t="s">
        <v>90</v>
      </c>
      <c r="E96" s="13">
        <v>2</v>
      </c>
      <c r="F96" s="13">
        <v>6.75</v>
      </c>
      <c r="G96" s="43">
        <f t="shared" si="3"/>
        <v>13.5</v>
      </c>
    </row>
    <row r="97" spans="1:7" ht="60" x14ac:dyDescent="0.25">
      <c r="A97" s="11" t="s">
        <v>125</v>
      </c>
      <c r="B97" s="11" t="s">
        <v>126</v>
      </c>
      <c r="C97" s="12"/>
      <c r="D97" s="12" t="s">
        <v>90</v>
      </c>
      <c r="E97" s="13">
        <v>3</v>
      </c>
      <c r="F97" s="13">
        <v>12.042000000000002</v>
      </c>
      <c r="G97" s="43">
        <f t="shared" si="3"/>
        <v>36.126000000000005</v>
      </c>
    </row>
    <row r="98" spans="1:7" ht="60" x14ac:dyDescent="0.25">
      <c r="A98" s="11" t="s">
        <v>127</v>
      </c>
      <c r="B98" s="11" t="s">
        <v>128</v>
      </c>
      <c r="C98" s="12"/>
      <c r="D98" s="12" t="s">
        <v>90</v>
      </c>
      <c r="E98" s="13">
        <v>2</v>
      </c>
      <c r="F98" s="13">
        <v>16.263000000000002</v>
      </c>
      <c r="G98" s="43">
        <f t="shared" si="3"/>
        <v>32.526000000000003</v>
      </c>
    </row>
    <row r="99" spans="1:7" ht="60" x14ac:dyDescent="0.25">
      <c r="A99" s="11" t="s">
        <v>129</v>
      </c>
      <c r="B99" s="11" t="s">
        <v>130</v>
      </c>
      <c r="C99" s="12"/>
      <c r="D99" s="12" t="s">
        <v>90</v>
      </c>
      <c r="E99" s="13">
        <v>2</v>
      </c>
      <c r="F99" s="13">
        <v>18.710999999999999</v>
      </c>
      <c r="G99" s="43">
        <f t="shared" si="3"/>
        <v>37.421999999999997</v>
      </c>
    </row>
    <row r="100" spans="1:7" ht="60" x14ac:dyDescent="0.25">
      <c r="A100" s="11" t="s">
        <v>131</v>
      </c>
      <c r="B100" s="11" t="s">
        <v>132</v>
      </c>
      <c r="C100" s="12"/>
      <c r="D100" s="12" t="s">
        <v>90</v>
      </c>
      <c r="E100" s="13">
        <v>2</v>
      </c>
      <c r="F100" s="13">
        <v>42.84</v>
      </c>
      <c r="G100" s="43">
        <f t="shared" si="3"/>
        <v>85.68</v>
      </c>
    </row>
    <row r="101" spans="1:7" ht="60" x14ac:dyDescent="0.25">
      <c r="A101" s="11" t="s">
        <v>133</v>
      </c>
      <c r="B101" s="11" t="s">
        <v>134</v>
      </c>
      <c r="C101" s="12"/>
      <c r="D101" s="12" t="s">
        <v>90</v>
      </c>
      <c r="E101" s="13">
        <v>1</v>
      </c>
      <c r="F101" s="13">
        <v>47.844000000000001</v>
      </c>
      <c r="G101" s="43">
        <f t="shared" si="3"/>
        <v>47.844000000000001</v>
      </c>
    </row>
    <row r="102" spans="1:7" ht="60" x14ac:dyDescent="0.25">
      <c r="A102" s="11" t="s">
        <v>135</v>
      </c>
      <c r="B102" s="11" t="s">
        <v>136</v>
      </c>
      <c r="C102" s="12"/>
      <c r="D102" s="12" t="s">
        <v>90</v>
      </c>
      <c r="E102" s="13">
        <v>1</v>
      </c>
      <c r="F102" s="13">
        <v>83.034000000000006</v>
      </c>
      <c r="G102" s="43">
        <f t="shared" si="3"/>
        <v>83.034000000000006</v>
      </c>
    </row>
    <row r="103" spans="1:7" ht="60" x14ac:dyDescent="0.25">
      <c r="A103" s="11" t="s">
        <v>137</v>
      </c>
      <c r="B103" s="11" t="s">
        <v>138</v>
      </c>
      <c r="C103" s="12"/>
      <c r="D103" s="12" t="s">
        <v>90</v>
      </c>
      <c r="E103" s="13">
        <v>1</v>
      </c>
      <c r="F103" s="13">
        <v>200.29500000000002</v>
      </c>
      <c r="G103" s="43">
        <f t="shared" si="3"/>
        <v>200.29500000000002</v>
      </c>
    </row>
    <row r="104" spans="1:7" ht="60" x14ac:dyDescent="0.25">
      <c r="A104" s="11" t="s">
        <v>139</v>
      </c>
      <c r="B104" s="11" t="s">
        <v>140</v>
      </c>
      <c r="C104" s="12"/>
      <c r="D104" s="12" t="s">
        <v>90</v>
      </c>
      <c r="E104" s="13">
        <v>1</v>
      </c>
      <c r="F104" s="13">
        <v>366.84900000000005</v>
      </c>
      <c r="G104" s="43">
        <f t="shared" si="3"/>
        <v>366.84900000000005</v>
      </c>
    </row>
    <row r="105" spans="1:7" ht="60" x14ac:dyDescent="0.25">
      <c r="A105" s="11" t="s">
        <v>141</v>
      </c>
      <c r="B105" s="11" t="s">
        <v>142</v>
      </c>
      <c r="C105" s="12"/>
      <c r="D105" s="12" t="s">
        <v>90</v>
      </c>
      <c r="E105" s="13">
        <v>1</v>
      </c>
      <c r="F105" s="13">
        <v>837.58500000000004</v>
      </c>
      <c r="G105" s="43">
        <f t="shared" si="3"/>
        <v>837.58500000000004</v>
      </c>
    </row>
    <row r="106" spans="1:7" ht="60" x14ac:dyDescent="0.25">
      <c r="A106" s="11" t="s">
        <v>143</v>
      </c>
      <c r="B106" s="11" t="s">
        <v>144</v>
      </c>
      <c r="C106" s="12"/>
      <c r="D106" s="12" t="s">
        <v>90</v>
      </c>
      <c r="E106" s="13">
        <v>1</v>
      </c>
      <c r="F106" s="13">
        <v>1116.6300000000001</v>
      </c>
      <c r="G106" s="43">
        <f t="shared" si="3"/>
        <v>1116.6300000000001</v>
      </c>
    </row>
    <row r="107" spans="1:7" x14ac:dyDescent="0.25">
      <c r="A107" s="11"/>
      <c r="B107" s="11"/>
      <c r="C107" s="12"/>
      <c r="D107" s="12"/>
      <c r="E107" s="13"/>
      <c r="F107" s="13"/>
      <c r="G107" s="43"/>
    </row>
    <row r="108" spans="1:7" x14ac:dyDescent="0.25">
      <c r="A108" s="11"/>
      <c r="B108" s="11"/>
      <c r="C108" s="12"/>
      <c r="D108" s="12"/>
      <c r="E108" s="13"/>
      <c r="F108" s="13"/>
      <c r="G108" s="43"/>
    </row>
    <row r="109" spans="1:7" ht="45" x14ac:dyDescent="0.25">
      <c r="A109" s="11" t="s">
        <v>145</v>
      </c>
      <c r="B109" s="11" t="s">
        <v>146</v>
      </c>
      <c r="C109" s="12"/>
      <c r="D109" s="12" t="s">
        <v>90</v>
      </c>
      <c r="E109" s="13">
        <v>3</v>
      </c>
      <c r="F109" s="13">
        <v>0.92700000000000005</v>
      </c>
      <c r="G109" s="43">
        <f t="shared" si="3"/>
        <v>2.7810000000000001</v>
      </c>
    </row>
    <row r="110" spans="1:7" ht="45" x14ac:dyDescent="0.25">
      <c r="A110" s="11" t="s">
        <v>147</v>
      </c>
      <c r="B110" s="11" t="s">
        <v>148</v>
      </c>
      <c r="C110" s="12"/>
      <c r="D110" s="12" t="s">
        <v>90</v>
      </c>
      <c r="E110" s="13">
        <v>2</v>
      </c>
      <c r="F110" s="13">
        <v>1.3140000000000001</v>
      </c>
      <c r="G110" s="43">
        <f t="shared" si="3"/>
        <v>2.6280000000000001</v>
      </c>
    </row>
    <row r="111" spans="1:7" ht="45" x14ac:dyDescent="0.25">
      <c r="A111" s="11" t="s">
        <v>149</v>
      </c>
      <c r="B111" s="11" t="s">
        <v>150</v>
      </c>
      <c r="C111" s="12"/>
      <c r="D111" s="12" t="s">
        <v>90</v>
      </c>
      <c r="E111" s="13">
        <v>2</v>
      </c>
      <c r="F111" s="13">
        <v>2.169</v>
      </c>
      <c r="G111" s="43">
        <f t="shared" si="3"/>
        <v>4.3380000000000001</v>
      </c>
    </row>
    <row r="112" spans="1:7" ht="45" x14ac:dyDescent="0.25">
      <c r="A112" s="11" t="s">
        <v>151</v>
      </c>
      <c r="B112" s="11" t="s">
        <v>152</v>
      </c>
      <c r="C112" s="12"/>
      <c r="D112" s="12" t="s">
        <v>90</v>
      </c>
      <c r="E112" s="13">
        <v>2</v>
      </c>
      <c r="F112" s="13">
        <v>3.0779999999999998</v>
      </c>
      <c r="G112" s="43">
        <f t="shared" si="3"/>
        <v>6.1559999999999997</v>
      </c>
    </row>
    <row r="113" spans="1:7" ht="45" x14ac:dyDescent="0.25">
      <c r="A113" s="11" t="s">
        <v>153</v>
      </c>
      <c r="B113" s="11" t="s">
        <v>154</v>
      </c>
      <c r="C113" s="12"/>
      <c r="D113" s="12" t="s">
        <v>90</v>
      </c>
      <c r="E113" s="13">
        <v>3</v>
      </c>
      <c r="F113" s="13">
        <v>4.4009999999999998</v>
      </c>
      <c r="G113" s="43">
        <f t="shared" si="3"/>
        <v>13.202999999999999</v>
      </c>
    </row>
    <row r="114" spans="1:7" ht="45" x14ac:dyDescent="0.25">
      <c r="A114" s="11" t="s">
        <v>155</v>
      </c>
      <c r="B114" s="11" t="s">
        <v>156</v>
      </c>
      <c r="C114" s="12"/>
      <c r="D114" s="12" t="s">
        <v>90</v>
      </c>
      <c r="E114" s="13">
        <v>2</v>
      </c>
      <c r="F114" s="13">
        <v>9.2070000000000007</v>
      </c>
      <c r="G114" s="43">
        <f t="shared" si="3"/>
        <v>18.414000000000001</v>
      </c>
    </row>
    <row r="115" spans="1:7" ht="45" x14ac:dyDescent="0.25">
      <c r="A115" s="11" t="s">
        <v>157</v>
      </c>
      <c r="B115" s="11" t="s">
        <v>158</v>
      </c>
      <c r="C115" s="12"/>
      <c r="D115" s="12" t="s">
        <v>90</v>
      </c>
      <c r="E115" s="13">
        <v>2</v>
      </c>
      <c r="F115" s="13">
        <v>24.759</v>
      </c>
      <c r="G115" s="43">
        <f t="shared" si="3"/>
        <v>49.518000000000001</v>
      </c>
    </row>
    <row r="116" spans="1:7" ht="45" x14ac:dyDescent="0.25">
      <c r="A116" s="11" t="s">
        <v>159</v>
      </c>
      <c r="B116" s="11" t="s">
        <v>160</v>
      </c>
      <c r="C116" s="12"/>
      <c r="D116" s="12" t="s">
        <v>90</v>
      </c>
      <c r="E116" s="13">
        <v>2</v>
      </c>
      <c r="F116" s="13">
        <v>40.572000000000003</v>
      </c>
      <c r="G116" s="43">
        <f t="shared" si="3"/>
        <v>81.144000000000005</v>
      </c>
    </row>
    <row r="117" spans="1:7" ht="45" x14ac:dyDescent="0.25">
      <c r="A117" s="11" t="s">
        <v>161</v>
      </c>
      <c r="B117" s="11" t="s">
        <v>162</v>
      </c>
      <c r="C117" s="12"/>
      <c r="D117" s="12" t="s">
        <v>90</v>
      </c>
      <c r="E117" s="13">
        <v>1</v>
      </c>
      <c r="F117" s="13">
        <v>61.640999999999998</v>
      </c>
      <c r="G117" s="43">
        <f t="shared" si="3"/>
        <v>61.640999999999998</v>
      </c>
    </row>
    <row r="118" spans="1:7" ht="45" x14ac:dyDescent="0.25">
      <c r="A118" s="11" t="s">
        <v>163</v>
      </c>
      <c r="B118" s="11" t="s">
        <v>164</v>
      </c>
      <c r="C118" s="12"/>
      <c r="D118" s="12" t="s">
        <v>90</v>
      </c>
      <c r="E118" s="13">
        <v>1</v>
      </c>
      <c r="F118" s="13">
        <v>116.685</v>
      </c>
      <c r="G118" s="43">
        <f t="shared" si="3"/>
        <v>116.685</v>
      </c>
    </row>
    <row r="119" spans="1:7" ht="45" x14ac:dyDescent="0.25">
      <c r="A119" s="11" t="s">
        <v>165</v>
      </c>
      <c r="B119" s="11" t="s">
        <v>166</v>
      </c>
      <c r="C119" s="12"/>
      <c r="D119" s="12" t="s">
        <v>90</v>
      </c>
      <c r="E119" s="13">
        <v>1</v>
      </c>
      <c r="F119" s="13">
        <v>357.93899999999996</v>
      </c>
      <c r="G119" s="43">
        <f t="shared" si="3"/>
        <v>357.93899999999996</v>
      </c>
    </row>
    <row r="120" spans="1:7" ht="45" x14ac:dyDescent="0.25">
      <c r="A120" s="11" t="s">
        <v>167</v>
      </c>
      <c r="B120" s="11" t="s">
        <v>168</v>
      </c>
      <c r="C120" s="12"/>
      <c r="D120" s="12" t="s">
        <v>90</v>
      </c>
      <c r="E120" s="13">
        <v>2</v>
      </c>
      <c r="F120" s="13">
        <v>646.12799999999993</v>
      </c>
      <c r="G120" s="43">
        <f t="shared" si="3"/>
        <v>1292.2559999999999</v>
      </c>
    </row>
    <row r="121" spans="1:7" ht="45" x14ac:dyDescent="0.25">
      <c r="A121" s="11" t="s">
        <v>169</v>
      </c>
      <c r="B121" s="11" t="s">
        <v>170</v>
      </c>
      <c r="C121" s="12"/>
      <c r="D121" s="12" t="s">
        <v>90</v>
      </c>
      <c r="E121" s="13">
        <v>1</v>
      </c>
      <c r="F121" s="13">
        <v>1599.5250000000001</v>
      </c>
      <c r="G121" s="43">
        <f t="shared" si="3"/>
        <v>1599.5250000000001</v>
      </c>
    </row>
    <row r="122" spans="1:7" x14ac:dyDescent="0.25">
      <c r="A122" s="11"/>
      <c r="B122" s="11"/>
      <c r="C122" s="12"/>
      <c r="D122" s="12"/>
      <c r="E122" s="13"/>
      <c r="F122" s="13"/>
      <c r="G122" s="43"/>
    </row>
    <row r="123" spans="1:7" x14ac:dyDescent="0.25">
      <c r="A123" s="11"/>
      <c r="B123" s="11"/>
      <c r="C123" s="12"/>
      <c r="D123" s="12"/>
      <c r="E123" s="13"/>
      <c r="F123" s="13"/>
      <c r="G123" s="43"/>
    </row>
    <row r="124" spans="1:7" ht="45" x14ac:dyDescent="0.25">
      <c r="A124" s="11" t="s">
        <v>145</v>
      </c>
      <c r="B124" s="11" t="s">
        <v>171</v>
      </c>
      <c r="C124" s="12"/>
      <c r="D124" s="12" t="s">
        <v>90</v>
      </c>
      <c r="E124" s="13">
        <v>3</v>
      </c>
      <c r="F124" s="13">
        <v>4.3920000000000003</v>
      </c>
      <c r="G124" s="43">
        <f t="shared" si="3"/>
        <v>13.176000000000002</v>
      </c>
    </row>
    <row r="125" spans="1:7" ht="45" x14ac:dyDescent="0.25">
      <c r="A125" s="11" t="s">
        <v>147</v>
      </c>
      <c r="B125" s="11" t="s">
        <v>172</v>
      </c>
      <c r="C125" s="12"/>
      <c r="D125" s="12" t="s">
        <v>90</v>
      </c>
      <c r="E125" s="13">
        <v>3</v>
      </c>
      <c r="F125" s="13">
        <v>5.2380000000000004</v>
      </c>
      <c r="G125" s="43">
        <f t="shared" ref="G125:G188" si="4">E125*F125</f>
        <v>15.714000000000002</v>
      </c>
    </row>
    <row r="126" spans="1:7" ht="45" x14ac:dyDescent="0.25">
      <c r="A126" s="11" t="s">
        <v>149</v>
      </c>
      <c r="B126" s="11" t="s">
        <v>173</v>
      </c>
      <c r="C126" s="12"/>
      <c r="D126" s="12" t="s">
        <v>90</v>
      </c>
      <c r="E126" s="13">
        <v>5</v>
      </c>
      <c r="F126" s="13">
        <v>6.3179999999999996</v>
      </c>
      <c r="G126" s="43">
        <f t="shared" si="4"/>
        <v>31.589999999999996</v>
      </c>
    </row>
    <row r="127" spans="1:7" ht="45" x14ac:dyDescent="0.25">
      <c r="A127" s="11" t="s">
        <v>151</v>
      </c>
      <c r="B127" s="11" t="s">
        <v>174</v>
      </c>
      <c r="C127" s="12"/>
      <c r="D127" s="12" t="s">
        <v>90</v>
      </c>
      <c r="E127" s="13">
        <v>2</v>
      </c>
      <c r="F127" s="13">
        <v>8.370000000000001</v>
      </c>
      <c r="G127" s="43">
        <f t="shared" si="4"/>
        <v>16.740000000000002</v>
      </c>
    </row>
    <row r="128" spans="1:7" ht="45" x14ac:dyDescent="0.25">
      <c r="A128" s="11" t="s">
        <v>153</v>
      </c>
      <c r="B128" s="11" t="s">
        <v>175</v>
      </c>
      <c r="C128" s="12"/>
      <c r="D128" s="12" t="s">
        <v>90</v>
      </c>
      <c r="E128" s="13">
        <v>1</v>
      </c>
      <c r="F128" s="13">
        <v>11.484</v>
      </c>
      <c r="G128" s="43">
        <f t="shared" si="4"/>
        <v>11.484</v>
      </c>
    </row>
    <row r="129" spans="1:7" ht="45" x14ac:dyDescent="0.25">
      <c r="A129" s="11" t="s">
        <v>155</v>
      </c>
      <c r="B129" s="11" t="s">
        <v>176</v>
      </c>
      <c r="C129" s="12"/>
      <c r="D129" s="12" t="s">
        <v>90</v>
      </c>
      <c r="E129" s="13">
        <v>5</v>
      </c>
      <c r="F129" s="13">
        <v>17.37</v>
      </c>
      <c r="G129" s="43">
        <f t="shared" si="4"/>
        <v>86.850000000000009</v>
      </c>
    </row>
    <row r="130" spans="1:7" ht="45" x14ac:dyDescent="0.25">
      <c r="A130" s="11" t="s">
        <v>157</v>
      </c>
      <c r="B130" s="11" t="s">
        <v>177</v>
      </c>
      <c r="C130" s="12"/>
      <c r="D130" s="12" t="s">
        <v>90</v>
      </c>
      <c r="E130" s="13">
        <v>3</v>
      </c>
      <c r="F130" s="13">
        <v>25.290000000000003</v>
      </c>
      <c r="G130" s="43">
        <f t="shared" si="4"/>
        <v>75.87</v>
      </c>
    </row>
    <row r="131" spans="1:7" ht="45" x14ac:dyDescent="0.25">
      <c r="A131" s="11" t="s">
        <v>159</v>
      </c>
      <c r="B131" s="11" t="s">
        <v>178</v>
      </c>
      <c r="C131" s="12"/>
      <c r="D131" s="12" t="s">
        <v>90</v>
      </c>
      <c r="E131" s="13">
        <v>3</v>
      </c>
      <c r="F131" s="13">
        <v>53.604000000000006</v>
      </c>
      <c r="G131" s="43">
        <f t="shared" si="4"/>
        <v>160.81200000000001</v>
      </c>
    </row>
    <row r="132" spans="1:7" ht="45" x14ac:dyDescent="0.25">
      <c r="A132" s="11" t="s">
        <v>161</v>
      </c>
      <c r="B132" s="11" t="s">
        <v>179</v>
      </c>
      <c r="C132" s="12"/>
      <c r="D132" s="12" t="s">
        <v>90</v>
      </c>
      <c r="E132" s="13">
        <v>5</v>
      </c>
      <c r="F132" s="13">
        <v>64.305000000000007</v>
      </c>
      <c r="G132" s="43">
        <f t="shared" si="4"/>
        <v>321.52500000000003</v>
      </c>
    </row>
    <row r="133" spans="1:7" ht="45" x14ac:dyDescent="0.25">
      <c r="A133" s="11" t="s">
        <v>163</v>
      </c>
      <c r="B133" s="11" t="s">
        <v>180</v>
      </c>
      <c r="C133" s="12"/>
      <c r="D133" s="12" t="s">
        <v>90</v>
      </c>
      <c r="E133" s="13">
        <v>2</v>
      </c>
      <c r="F133" s="13">
        <v>122.31</v>
      </c>
      <c r="G133" s="43">
        <f t="shared" si="4"/>
        <v>244.62</v>
      </c>
    </row>
    <row r="134" spans="1:7" ht="45" x14ac:dyDescent="0.25">
      <c r="A134" s="11" t="s">
        <v>165</v>
      </c>
      <c r="B134" s="11" t="s">
        <v>181</v>
      </c>
      <c r="C134" s="12"/>
      <c r="D134" s="12" t="s">
        <v>90</v>
      </c>
      <c r="E134" s="13">
        <v>1</v>
      </c>
      <c r="F134" s="13">
        <v>321.96600000000001</v>
      </c>
      <c r="G134" s="43">
        <f t="shared" si="4"/>
        <v>321.96600000000001</v>
      </c>
    </row>
    <row r="135" spans="1:7" ht="45" x14ac:dyDescent="0.25">
      <c r="A135" s="11" t="s">
        <v>167</v>
      </c>
      <c r="B135" s="11" t="s">
        <v>182</v>
      </c>
      <c r="C135" s="12"/>
      <c r="D135" s="12" t="s">
        <v>90</v>
      </c>
      <c r="E135" s="13">
        <v>1</v>
      </c>
      <c r="F135" s="13">
        <v>618.46199999999999</v>
      </c>
      <c r="G135" s="43">
        <f t="shared" si="4"/>
        <v>618.46199999999999</v>
      </c>
    </row>
    <row r="136" spans="1:7" ht="45" x14ac:dyDescent="0.25">
      <c r="A136" s="11" t="s">
        <v>183</v>
      </c>
      <c r="B136" s="11" t="s">
        <v>184</v>
      </c>
      <c r="C136" s="12"/>
      <c r="D136" s="12" t="s">
        <v>90</v>
      </c>
      <c r="E136" s="13">
        <v>1</v>
      </c>
      <c r="F136" s="13">
        <v>1004.7239999999999</v>
      </c>
      <c r="G136" s="43">
        <f t="shared" si="4"/>
        <v>1004.7239999999999</v>
      </c>
    </row>
    <row r="137" spans="1:7" ht="45" x14ac:dyDescent="0.25">
      <c r="A137" s="11" t="s">
        <v>169</v>
      </c>
      <c r="B137" s="11" t="s">
        <v>185</v>
      </c>
      <c r="C137" s="12"/>
      <c r="D137" s="12" t="s">
        <v>90</v>
      </c>
      <c r="E137" s="13">
        <v>1</v>
      </c>
      <c r="F137" s="13">
        <v>1057.221</v>
      </c>
      <c r="G137" s="43">
        <f t="shared" si="4"/>
        <v>1057.221</v>
      </c>
    </row>
    <row r="138" spans="1:7" x14ac:dyDescent="0.25">
      <c r="A138" s="11"/>
      <c r="B138" s="11"/>
      <c r="C138" s="12"/>
      <c r="D138" s="12"/>
      <c r="E138" s="13"/>
      <c r="F138" s="13"/>
      <c r="G138" s="43"/>
    </row>
    <row r="139" spans="1:7" x14ac:dyDescent="0.25">
      <c r="A139" s="11"/>
      <c r="B139" s="11"/>
      <c r="C139" s="12"/>
      <c r="D139" s="12"/>
      <c r="E139" s="13"/>
      <c r="F139" s="13"/>
      <c r="G139" s="43"/>
    </row>
    <row r="140" spans="1:7" ht="60" x14ac:dyDescent="0.25">
      <c r="A140" s="11" t="s">
        <v>186</v>
      </c>
      <c r="B140" s="11" t="s">
        <v>187</v>
      </c>
      <c r="C140" s="12"/>
      <c r="D140" s="12" t="s">
        <v>90</v>
      </c>
      <c r="E140" s="13">
        <v>2</v>
      </c>
      <c r="F140" s="13">
        <v>2.7</v>
      </c>
      <c r="G140" s="43">
        <f t="shared" si="4"/>
        <v>5.4</v>
      </c>
    </row>
    <row r="141" spans="1:7" ht="60" x14ac:dyDescent="0.25">
      <c r="A141" s="11" t="s">
        <v>188</v>
      </c>
      <c r="B141" s="11" t="s">
        <v>189</v>
      </c>
      <c r="C141" s="12"/>
      <c r="D141" s="12" t="s">
        <v>90</v>
      </c>
      <c r="E141" s="13">
        <v>2</v>
      </c>
      <c r="F141" s="13">
        <v>3.9600000000000004</v>
      </c>
      <c r="G141" s="43">
        <f t="shared" si="4"/>
        <v>7.9200000000000008</v>
      </c>
    </row>
    <row r="142" spans="1:7" ht="60" x14ac:dyDescent="0.25">
      <c r="A142" s="11" t="s">
        <v>190</v>
      </c>
      <c r="B142" s="11" t="s">
        <v>191</v>
      </c>
      <c r="C142" s="12"/>
      <c r="D142" s="12" t="s">
        <v>90</v>
      </c>
      <c r="E142" s="13">
        <v>2</v>
      </c>
      <c r="F142" s="13">
        <v>3.9600000000000004</v>
      </c>
      <c r="G142" s="43">
        <f t="shared" si="4"/>
        <v>7.9200000000000008</v>
      </c>
    </row>
    <row r="143" spans="1:7" ht="60" x14ac:dyDescent="0.25">
      <c r="A143" s="11" t="s">
        <v>192</v>
      </c>
      <c r="B143" s="11" t="s">
        <v>193</v>
      </c>
      <c r="C143" s="12"/>
      <c r="D143" s="12" t="s">
        <v>90</v>
      </c>
      <c r="E143" s="13">
        <v>2</v>
      </c>
      <c r="F143" s="13">
        <v>3.9600000000000004</v>
      </c>
      <c r="G143" s="43">
        <f t="shared" si="4"/>
        <v>7.9200000000000008</v>
      </c>
    </row>
    <row r="144" spans="1:7" ht="60" x14ac:dyDescent="0.25">
      <c r="A144" s="11" t="s">
        <v>194</v>
      </c>
      <c r="B144" s="11" t="s">
        <v>195</v>
      </c>
      <c r="C144" s="12"/>
      <c r="D144" s="12" t="s">
        <v>90</v>
      </c>
      <c r="E144" s="13">
        <v>2</v>
      </c>
      <c r="F144" s="13">
        <v>4.2300000000000004</v>
      </c>
      <c r="G144" s="43">
        <f t="shared" si="4"/>
        <v>8.4600000000000009</v>
      </c>
    </row>
    <row r="145" spans="1:7" ht="60" x14ac:dyDescent="0.25">
      <c r="A145" s="11" t="s">
        <v>196</v>
      </c>
      <c r="B145" s="11" t="s">
        <v>197</v>
      </c>
      <c r="C145" s="12"/>
      <c r="D145" s="12" t="s">
        <v>90</v>
      </c>
      <c r="E145" s="13">
        <v>2</v>
      </c>
      <c r="F145" s="13">
        <v>4.6259999999999994</v>
      </c>
      <c r="G145" s="43">
        <f t="shared" si="4"/>
        <v>9.2519999999999989</v>
      </c>
    </row>
    <row r="146" spans="1:7" ht="60" x14ac:dyDescent="0.25">
      <c r="A146" s="11" t="s">
        <v>198</v>
      </c>
      <c r="B146" s="11" t="s">
        <v>199</v>
      </c>
      <c r="C146" s="12"/>
      <c r="D146" s="12" t="s">
        <v>90</v>
      </c>
      <c r="E146" s="13">
        <v>2</v>
      </c>
      <c r="F146" s="13">
        <v>4.6259999999999994</v>
      </c>
      <c r="G146" s="43">
        <f t="shared" si="4"/>
        <v>9.2519999999999989</v>
      </c>
    </row>
    <row r="147" spans="1:7" ht="60" x14ac:dyDescent="0.25">
      <c r="A147" s="11" t="s">
        <v>200</v>
      </c>
      <c r="B147" s="11" t="s">
        <v>201</v>
      </c>
      <c r="C147" s="12"/>
      <c r="D147" s="12" t="s">
        <v>90</v>
      </c>
      <c r="E147" s="13">
        <v>2</v>
      </c>
      <c r="F147" s="13">
        <v>6.3719999999999999</v>
      </c>
      <c r="G147" s="43">
        <f t="shared" si="4"/>
        <v>12.744</v>
      </c>
    </row>
    <row r="148" spans="1:7" ht="60" x14ac:dyDescent="0.25">
      <c r="A148" s="11" t="s">
        <v>202</v>
      </c>
      <c r="B148" s="11" t="s">
        <v>203</v>
      </c>
      <c r="C148" s="12"/>
      <c r="D148" s="12" t="s">
        <v>90</v>
      </c>
      <c r="E148" s="13">
        <v>2</v>
      </c>
      <c r="F148" s="13">
        <v>6.3719999999999999</v>
      </c>
      <c r="G148" s="43">
        <f t="shared" si="4"/>
        <v>12.744</v>
      </c>
    </row>
    <row r="149" spans="1:7" ht="60" x14ac:dyDescent="0.25">
      <c r="A149" s="11" t="s">
        <v>204</v>
      </c>
      <c r="B149" s="11" t="s">
        <v>205</v>
      </c>
      <c r="C149" s="12"/>
      <c r="D149" s="12" t="s">
        <v>90</v>
      </c>
      <c r="E149" s="13">
        <v>2</v>
      </c>
      <c r="F149" s="13">
        <v>6.3719999999999999</v>
      </c>
      <c r="G149" s="43">
        <f t="shared" si="4"/>
        <v>12.744</v>
      </c>
    </row>
    <row r="150" spans="1:7" ht="60" x14ac:dyDescent="0.25">
      <c r="A150" s="11" t="s">
        <v>206</v>
      </c>
      <c r="B150" s="11" t="s">
        <v>207</v>
      </c>
      <c r="C150" s="12"/>
      <c r="D150" s="12" t="s">
        <v>90</v>
      </c>
      <c r="E150" s="13">
        <v>1</v>
      </c>
      <c r="F150" s="13">
        <v>9.7650000000000006</v>
      </c>
      <c r="G150" s="43">
        <f t="shared" si="4"/>
        <v>9.7650000000000006</v>
      </c>
    </row>
    <row r="151" spans="1:7" ht="60" x14ac:dyDescent="0.25">
      <c r="A151" s="11" t="s">
        <v>208</v>
      </c>
      <c r="B151" s="11" t="s">
        <v>209</v>
      </c>
      <c r="C151" s="12"/>
      <c r="D151" s="12" t="s">
        <v>90</v>
      </c>
      <c r="E151" s="13">
        <v>1</v>
      </c>
      <c r="F151" s="13">
        <v>17.451000000000001</v>
      </c>
      <c r="G151" s="43">
        <f t="shared" si="4"/>
        <v>17.451000000000001</v>
      </c>
    </row>
    <row r="152" spans="1:7" ht="60" x14ac:dyDescent="0.25">
      <c r="A152" s="11" t="s">
        <v>210</v>
      </c>
      <c r="B152" s="11" t="s">
        <v>211</v>
      </c>
      <c r="C152" s="12"/>
      <c r="D152" s="12" t="s">
        <v>90</v>
      </c>
      <c r="E152" s="13">
        <v>1</v>
      </c>
      <c r="F152" s="13">
        <v>17.451000000000001</v>
      </c>
      <c r="G152" s="43">
        <f t="shared" si="4"/>
        <v>17.451000000000001</v>
      </c>
    </row>
    <row r="153" spans="1:7" ht="60" x14ac:dyDescent="0.25">
      <c r="A153" s="11" t="s">
        <v>212</v>
      </c>
      <c r="B153" s="11" t="s">
        <v>213</v>
      </c>
      <c r="C153" s="12"/>
      <c r="D153" s="12" t="s">
        <v>90</v>
      </c>
      <c r="E153" s="13">
        <v>1</v>
      </c>
      <c r="F153" s="13">
        <v>15.146999999999998</v>
      </c>
      <c r="G153" s="43">
        <f t="shared" si="4"/>
        <v>15.146999999999998</v>
      </c>
    </row>
    <row r="154" spans="1:7" ht="60" x14ac:dyDescent="0.25">
      <c r="A154" s="11" t="s">
        <v>214</v>
      </c>
      <c r="B154" s="11" t="s">
        <v>215</v>
      </c>
      <c r="C154" s="12"/>
      <c r="D154" s="12" t="s">
        <v>90</v>
      </c>
      <c r="E154" s="13">
        <v>1</v>
      </c>
      <c r="F154" s="13">
        <v>15.146999999999998</v>
      </c>
      <c r="G154" s="43">
        <f t="shared" si="4"/>
        <v>15.146999999999998</v>
      </c>
    </row>
    <row r="155" spans="1:7" ht="60" x14ac:dyDescent="0.25">
      <c r="A155" s="11" t="s">
        <v>216</v>
      </c>
      <c r="B155" s="11" t="s">
        <v>217</v>
      </c>
      <c r="C155" s="12"/>
      <c r="D155" s="12" t="s">
        <v>90</v>
      </c>
      <c r="E155" s="13">
        <v>1</v>
      </c>
      <c r="F155" s="13">
        <v>21.492000000000001</v>
      </c>
      <c r="G155" s="43">
        <f t="shared" si="4"/>
        <v>21.492000000000001</v>
      </c>
    </row>
    <row r="156" spans="1:7" ht="60" x14ac:dyDescent="0.25">
      <c r="A156" s="11" t="s">
        <v>218</v>
      </c>
      <c r="B156" s="11" t="s">
        <v>219</v>
      </c>
      <c r="C156" s="12"/>
      <c r="D156" s="12" t="s">
        <v>90</v>
      </c>
      <c r="E156" s="13">
        <v>1</v>
      </c>
      <c r="F156" s="13">
        <v>21.492000000000001</v>
      </c>
      <c r="G156" s="43">
        <f t="shared" si="4"/>
        <v>21.492000000000001</v>
      </c>
    </row>
    <row r="157" spans="1:7" ht="60" x14ac:dyDescent="0.25">
      <c r="A157" s="11" t="s">
        <v>220</v>
      </c>
      <c r="B157" s="11" t="s">
        <v>221</v>
      </c>
      <c r="C157" s="12"/>
      <c r="D157" s="12" t="s">
        <v>90</v>
      </c>
      <c r="E157" s="13">
        <v>1</v>
      </c>
      <c r="F157" s="13">
        <v>21.492000000000001</v>
      </c>
      <c r="G157" s="43">
        <f t="shared" si="4"/>
        <v>21.492000000000001</v>
      </c>
    </row>
    <row r="158" spans="1:7" ht="60" x14ac:dyDescent="0.25">
      <c r="A158" s="11" t="s">
        <v>222</v>
      </c>
      <c r="B158" s="11" t="s">
        <v>223</v>
      </c>
      <c r="C158" s="12"/>
      <c r="D158" s="12" t="s">
        <v>90</v>
      </c>
      <c r="E158" s="13">
        <v>1</v>
      </c>
      <c r="F158" s="13">
        <v>41.372999999999998</v>
      </c>
      <c r="G158" s="43">
        <f t="shared" si="4"/>
        <v>41.372999999999998</v>
      </c>
    </row>
    <row r="159" spans="1:7" ht="60" x14ac:dyDescent="0.25">
      <c r="A159" s="11" t="s">
        <v>224</v>
      </c>
      <c r="B159" s="11" t="s">
        <v>225</v>
      </c>
      <c r="C159" s="12"/>
      <c r="D159" s="12" t="s">
        <v>90</v>
      </c>
      <c r="E159" s="13">
        <v>1</v>
      </c>
      <c r="F159" s="13">
        <v>41.372999999999998</v>
      </c>
      <c r="G159" s="43">
        <f t="shared" si="4"/>
        <v>41.372999999999998</v>
      </c>
    </row>
    <row r="160" spans="1:7" ht="60" x14ac:dyDescent="0.25">
      <c r="A160" s="11" t="s">
        <v>226</v>
      </c>
      <c r="B160" s="11" t="s">
        <v>227</v>
      </c>
      <c r="C160" s="12"/>
      <c r="D160" s="12" t="s">
        <v>90</v>
      </c>
      <c r="E160" s="13">
        <v>1</v>
      </c>
      <c r="F160" s="13">
        <v>41.372999999999998</v>
      </c>
      <c r="G160" s="43">
        <f t="shared" si="4"/>
        <v>41.372999999999998</v>
      </c>
    </row>
    <row r="161" spans="1:7" ht="60" x14ac:dyDescent="0.25">
      <c r="A161" s="11" t="s">
        <v>228</v>
      </c>
      <c r="B161" s="11" t="s">
        <v>229</v>
      </c>
      <c r="C161" s="12"/>
      <c r="D161" s="12" t="s">
        <v>90</v>
      </c>
      <c r="E161" s="13">
        <v>1</v>
      </c>
      <c r="F161" s="13">
        <v>50.85</v>
      </c>
      <c r="G161" s="43">
        <f t="shared" si="4"/>
        <v>50.85</v>
      </c>
    </row>
    <row r="162" spans="1:7" ht="60" x14ac:dyDescent="0.25">
      <c r="A162" s="11" t="s">
        <v>230</v>
      </c>
      <c r="B162" s="11" t="s">
        <v>231</v>
      </c>
      <c r="C162" s="12"/>
      <c r="D162" s="12" t="s">
        <v>90</v>
      </c>
      <c r="E162" s="13">
        <v>1</v>
      </c>
      <c r="F162" s="13">
        <v>48.896999999999998</v>
      </c>
      <c r="G162" s="43">
        <f t="shared" si="4"/>
        <v>48.896999999999998</v>
      </c>
    </row>
    <row r="163" spans="1:7" ht="60" x14ac:dyDescent="0.25">
      <c r="A163" s="11" t="s">
        <v>232</v>
      </c>
      <c r="B163" s="11" t="s">
        <v>233</v>
      </c>
      <c r="C163" s="12"/>
      <c r="D163" s="12" t="s">
        <v>90</v>
      </c>
      <c r="E163" s="13">
        <v>1</v>
      </c>
      <c r="F163" s="13">
        <v>127.69199999999999</v>
      </c>
      <c r="G163" s="43">
        <f t="shared" si="4"/>
        <v>127.69199999999999</v>
      </c>
    </row>
    <row r="164" spans="1:7" ht="60" x14ac:dyDescent="0.25">
      <c r="A164" s="11" t="s">
        <v>234</v>
      </c>
      <c r="B164" s="11" t="s">
        <v>235</v>
      </c>
      <c r="C164" s="12"/>
      <c r="D164" s="12" t="s">
        <v>90</v>
      </c>
      <c r="E164" s="13">
        <v>1</v>
      </c>
      <c r="F164" s="13">
        <v>133.614</v>
      </c>
      <c r="G164" s="43">
        <f t="shared" si="4"/>
        <v>133.614</v>
      </c>
    </row>
    <row r="165" spans="1:7" ht="60" x14ac:dyDescent="0.25">
      <c r="A165" s="11" t="s">
        <v>236</v>
      </c>
      <c r="B165" s="11" t="s">
        <v>237</v>
      </c>
      <c r="C165" s="12"/>
      <c r="D165" s="12" t="s">
        <v>90</v>
      </c>
      <c r="E165" s="13">
        <v>1</v>
      </c>
      <c r="F165" s="13">
        <v>133.614</v>
      </c>
      <c r="G165" s="43">
        <f t="shared" si="4"/>
        <v>133.614</v>
      </c>
    </row>
    <row r="166" spans="1:7" ht="60" x14ac:dyDescent="0.25">
      <c r="A166" s="11" t="s">
        <v>238</v>
      </c>
      <c r="B166" s="11" t="s">
        <v>239</v>
      </c>
      <c r="C166" s="12"/>
      <c r="D166" s="12" t="s">
        <v>90</v>
      </c>
      <c r="E166" s="13">
        <v>1</v>
      </c>
      <c r="F166" s="13">
        <v>229.03199999999998</v>
      </c>
      <c r="G166" s="43">
        <f t="shared" si="4"/>
        <v>229.03199999999998</v>
      </c>
    </row>
    <row r="167" spans="1:7" ht="60" x14ac:dyDescent="0.25">
      <c r="A167" s="11" t="s">
        <v>240</v>
      </c>
      <c r="B167" s="11" t="s">
        <v>241</v>
      </c>
      <c r="C167" s="12"/>
      <c r="D167" s="12" t="s">
        <v>90</v>
      </c>
      <c r="E167" s="13">
        <v>1</v>
      </c>
      <c r="F167" s="13">
        <v>229.03199999999998</v>
      </c>
      <c r="G167" s="43">
        <f t="shared" si="4"/>
        <v>229.03199999999998</v>
      </c>
    </row>
    <row r="168" spans="1:7" ht="60" x14ac:dyDescent="0.25">
      <c r="A168" s="11" t="s">
        <v>242</v>
      </c>
      <c r="B168" s="11" t="s">
        <v>243</v>
      </c>
      <c r="C168" s="12"/>
      <c r="D168" s="12" t="s">
        <v>90</v>
      </c>
      <c r="E168" s="13">
        <v>1</v>
      </c>
      <c r="F168" s="13">
        <v>481.67100000000005</v>
      </c>
      <c r="G168" s="43">
        <f t="shared" si="4"/>
        <v>481.67100000000005</v>
      </c>
    </row>
    <row r="169" spans="1:7" ht="60" x14ac:dyDescent="0.25">
      <c r="A169" s="11" t="s">
        <v>244</v>
      </c>
      <c r="B169" s="11" t="s">
        <v>245</v>
      </c>
      <c r="C169" s="12"/>
      <c r="D169" s="12" t="s">
        <v>90</v>
      </c>
      <c r="E169" s="13">
        <v>1</v>
      </c>
      <c r="F169" s="13">
        <v>481.67100000000005</v>
      </c>
      <c r="G169" s="43">
        <f t="shared" si="4"/>
        <v>481.67100000000005</v>
      </c>
    </row>
    <row r="170" spans="1:7" ht="60" x14ac:dyDescent="0.25">
      <c r="A170" s="11" t="s">
        <v>246</v>
      </c>
      <c r="B170" s="11" t="s">
        <v>247</v>
      </c>
      <c r="C170" s="12"/>
      <c r="D170" s="12" t="s">
        <v>90</v>
      </c>
      <c r="E170" s="13">
        <v>1</v>
      </c>
      <c r="F170" s="13">
        <v>510.36300000000006</v>
      </c>
      <c r="G170" s="43">
        <f t="shared" si="4"/>
        <v>510.36300000000006</v>
      </c>
    </row>
    <row r="171" spans="1:7" ht="60" x14ac:dyDescent="0.25">
      <c r="A171" s="11" t="s">
        <v>248</v>
      </c>
      <c r="B171" s="11" t="s">
        <v>249</v>
      </c>
      <c r="C171" s="12"/>
      <c r="D171" s="12" t="s">
        <v>90</v>
      </c>
      <c r="E171" s="13">
        <v>1</v>
      </c>
      <c r="F171" s="13">
        <v>510.36300000000006</v>
      </c>
      <c r="G171" s="43">
        <f t="shared" si="4"/>
        <v>510.36300000000006</v>
      </c>
    </row>
    <row r="172" spans="1:7" x14ac:dyDescent="0.25">
      <c r="A172" s="11"/>
      <c r="B172" s="11"/>
      <c r="C172" s="12"/>
      <c r="D172" s="12"/>
      <c r="E172" s="13"/>
      <c r="F172" s="13"/>
      <c r="G172" s="43"/>
    </row>
    <row r="173" spans="1:7" x14ac:dyDescent="0.25">
      <c r="A173" s="11"/>
      <c r="B173" s="11"/>
      <c r="C173" s="12"/>
      <c r="D173" s="12"/>
      <c r="E173" s="13"/>
      <c r="F173" s="13"/>
      <c r="G173" s="43"/>
    </row>
    <row r="174" spans="1:7" ht="60" x14ac:dyDescent="0.25">
      <c r="A174" s="11" t="s">
        <v>250</v>
      </c>
      <c r="B174" s="11" t="s">
        <v>251</v>
      </c>
      <c r="C174" s="12" t="s">
        <v>252</v>
      </c>
      <c r="D174" s="12" t="s">
        <v>59</v>
      </c>
      <c r="E174" s="13">
        <v>5</v>
      </c>
      <c r="F174" s="13">
        <v>0.49949999999999994</v>
      </c>
      <c r="G174" s="43">
        <f t="shared" si="4"/>
        <v>2.4974999999999996</v>
      </c>
    </row>
    <row r="175" spans="1:7" ht="75" x14ac:dyDescent="0.25">
      <c r="A175" s="11" t="s">
        <v>253</v>
      </c>
      <c r="B175" s="11" t="s">
        <v>254</v>
      </c>
      <c r="C175" s="12" t="s">
        <v>252</v>
      </c>
      <c r="D175" s="12" t="s">
        <v>59</v>
      </c>
      <c r="E175" s="13">
        <v>5</v>
      </c>
      <c r="F175" s="13">
        <v>0.66149999999999998</v>
      </c>
      <c r="G175" s="43">
        <f t="shared" si="4"/>
        <v>3.3075000000000001</v>
      </c>
    </row>
    <row r="176" spans="1:7" ht="60" x14ac:dyDescent="0.25">
      <c r="A176" s="11" t="s">
        <v>255</v>
      </c>
      <c r="B176" s="11" t="s">
        <v>256</v>
      </c>
      <c r="C176" s="12" t="s">
        <v>252</v>
      </c>
      <c r="D176" s="12" t="s">
        <v>59</v>
      </c>
      <c r="E176" s="13">
        <v>15</v>
      </c>
      <c r="F176" s="13">
        <v>0.98550000000000004</v>
      </c>
      <c r="G176" s="43">
        <f t="shared" si="4"/>
        <v>14.782500000000001</v>
      </c>
    </row>
    <row r="177" spans="1:7" ht="75" x14ac:dyDescent="0.25">
      <c r="A177" s="11" t="s">
        <v>257</v>
      </c>
      <c r="B177" s="11" t="s">
        <v>258</v>
      </c>
      <c r="C177" s="12" t="s">
        <v>252</v>
      </c>
      <c r="D177" s="12" t="s">
        <v>59</v>
      </c>
      <c r="E177" s="13">
        <v>5</v>
      </c>
      <c r="F177" s="13">
        <v>1.6335</v>
      </c>
      <c r="G177" s="43">
        <f t="shared" si="4"/>
        <v>8.1675000000000004</v>
      </c>
    </row>
    <row r="178" spans="1:7" ht="75" x14ac:dyDescent="0.25">
      <c r="A178" s="11" t="s">
        <v>259</v>
      </c>
      <c r="B178" s="11" t="s">
        <v>260</v>
      </c>
      <c r="C178" s="12" t="s">
        <v>252</v>
      </c>
      <c r="D178" s="12" t="s">
        <v>59</v>
      </c>
      <c r="E178" s="13">
        <v>5</v>
      </c>
      <c r="F178" s="13">
        <v>2.5514999999999999</v>
      </c>
      <c r="G178" s="43">
        <f t="shared" si="4"/>
        <v>12.7575</v>
      </c>
    </row>
    <row r="179" spans="1:7" ht="75" x14ac:dyDescent="0.25">
      <c r="A179" s="11" t="s">
        <v>261</v>
      </c>
      <c r="B179" s="11" t="s">
        <v>262</v>
      </c>
      <c r="C179" s="12" t="s">
        <v>252</v>
      </c>
      <c r="D179" s="12" t="s">
        <v>59</v>
      </c>
      <c r="E179" s="13">
        <v>25</v>
      </c>
      <c r="F179" s="13">
        <v>3.8610000000000002</v>
      </c>
      <c r="G179" s="43">
        <f t="shared" si="4"/>
        <v>96.525000000000006</v>
      </c>
    </row>
    <row r="180" spans="1:7" ht="75" x14ac:dyDescent="0.25">
      <c r="A180" s="11" t="s">
        <v>263</v>
      </c>
      <c r="B180" s="11" t="s">
        <v>264</v>
      </c>
      <c r="C180" s="12" t="s">
        <v>252</v>
      </c>
      <c r="D180" s="12" t="s">
        <v>59</v>
      </c>
      <c r="E180" s="13">
        <v>5</v>
      </c>
      <c r="F180" s="13">
        <v>5.2785000000000002</v>
      </c>
      <c r="G180" s="43">
        <f t="shared" si="4"/>
        <v>26.392500000000002</v>
      </c>
    </row>
    <row r="181" spans="1:7" ht="75" x14ac:dyDescent="0.25">
      <c r="A181" s="11" t="s">
        <v>265</v>
      </c>
      <c r="B181" s="11" t="s">
        <v>266</v>
      </c>
      <c r="C181" s="12" t="s">
        <v>252</v>
      </c>
      <c r="D181" s="12" t="s">
        <v>59</v>
      </c>
      <c r="E181" s="13">
        <v>35</v>
      </c>
      <c r="F181" s="13">
        <v>11.002500000000001</v>
      </c>
      <c r="G181" s="43">
        <f t="shared" si="4"/>
        <v>385.08750000000003</v>
      </c>
    </row>
    <row r="182" spans="1:7" ht="75" x14ac:dyDescent="0.25">
      <c r="A182" s="11" t="s">
        <v>267</v>
      </c>
      <c r="B182" s="11" t="s">
        <v>268</v>
      </c>
      <c r="C182" s="12" t="s">
        <v>252</v>
      </c>
      <c r="D182" s="12" t="s">
        <v>59</v>
      </c>
      <c r="E182" s="13">
        <v>5</v>
      </c>
      <c r="F182" s="13">
        <v>13.8375</v>
      </c>
      <c r="G182" s="43">
        <f t="shared" si="4"/>
        <v>69.1875</v>
      </c>
    </row>
    <row r="183" spans="1:7" ht="75" x14ac:dyDescent="0.25">
      <c r="A183" s="11" t="s">
        <v>269</v>
      </c>
      <c r="B183" s="11" t="s">
        <v>270</v>
      </c>
      <c r="C183" s="12" t="s">
        <v>252</v>
      </c>
      <c r="D183" s="12" t="s">
        <v>59</v>
      </c>
      <c r="E183" s="13">
        <v>5</v>
      </c>
      <c r="F183" s="13">
        <v>22.707000000000001</v>
      </c>
      <c r="G183" s="43">
        <f t="shared" si="4"/>
        <v>113.535</v>
      </c>
    </row>
    <row r="184" spans="1:7" ht="75" x14ac:dyDescent="0.25">
      <c r="A184" s="11" t="s">
        <v>271</v>
      </c>
      <c r="B184" s="11" t="s">
        <v>272</v>
      </c>
      <c r="C184" s="12" t="s">
        <v>252</v>
      </c>
      <c r="D184" s="12" t="s">
        <v>59</v>
      </c>
      <c r="E184" s="13">
        <v>5</v>
      </c>
      <c r="F184" s="13">
        <v>35.423999999999999</v>
      </c>
      <c r="G184" s="43">
        <f t="shared" si="4"/>
        <v>177.12</v>
      </c>
    </row>
    <row r="185" spans="1:7" ht="75" x14ac:dyDescent="0.25">
      <c r="A185" s="11" t="s">
        <v>273</v>
      </c>
      <c r="B185" s="11" t="s">
        <v>274</v>
      </c>
      <c r="C185" s="12" t="s">
        <v>252</v>
      </c>
      <c r="D185" s="12" t="s">
        <v>59</v>
      </c>
      <c r="E185" s="13">
        <v>1</v>
      </c>
      <c r="F185" s="13">
        <v>55.539000000000001</v>
      </c>
      <c r="G185" s="43">
        <f t="shared" si="4"/>
        <v>55.539000000000001</v>
      </c>
    </row>
    <row r="186" spans="1:7" ht="75" x14ac:dyDescent="0.25">
      <c r="A186" s="11" t="s">
        <v>275</v>
      </c>
      <c r="B186" s="11" t="s">
        <v>276</v>
      </c>
      <c r="C186" s="12" t="s">
        <v>252</v>
      </c>
      <c r="D186" s="12" t="s">
        <v>59</v>
      </c>
      <c r="E186" s="13">
        <v>1</v>
      </c>
      <c r="F186" s="13">
        <v>87.952500000000015</v>
      </c>
      <c r="G186" s="43">
        <f t="shared" si="4"/>
        <v>87.952500000000015</v>
      </c>
    </row>
    <row r="187" spans="1:7" ht="75" x14ac:dyDescent="0.25">
      <c r="A187" s="11" t="s">
        <v>277</v>
      </c>
      <c r="B187" s="11" t="s">
        <v>278</v>
      </c>
      <c r="C187" s="12" t="s">
        <v>252</v>
      </c>
      <c r="D187" s="12" t="s">
        <v>59</v>
      </c>
      <c r="E187" s="13">
        <v>1</v>
      </c>
      <c r="F187" s="13">
        <v>111.59099999999999</v>
      </c>
      <c r="G187" s="43">
        <f t="shared" si="4"/>
        <v>111.59099999999999</v>
      </c>
    </row>
    <row r="188" spans="1:7" ht="18.75" customHeight="1" x14ac:dyDescent="0.25">
      <c r="A188" s="11" t="s">
        <v>279</v>
      </c>
      <c r="B188" s="11" t="s">
        <v>280</v>
      </c>
      <c r="C188" s="12" t="s">
        <v>252</v>
      </c>
      <c r="D188" s="12" t="s">
        <v>59</v>
      </c>
      <c r="E188" s="13">
        <v>1</v>
      </c>
      <c r="F188" s="13">
        <v>140.8185</v>
      </c>
      <c r="G188" s="43">
        <f t="shared" si="4"/>
        <v>140.8185</v>
      </c>
    </row>
    <row r="189" spans="1:7" ht="15.75" thickBot="1" x14ac:dyDescent="0.3">
      <c r="A189" s="14"/>
      <c r="B189" s="14"/>
      <c r="C189" s="15"/>
      <c r="D189" s="15"/>
      <c r="E189" s="16"/>
      <c r="F189" s="16"/>
      <c r="G189" s="44"/>
    </row>
    <row r="190" spans="1:7" ht="19.5" thickBot="1" x14ac:dyDescent="0.3">
      <c r="A190" s="60"/>
      <c r="B190" s="8"/>
      <c r="C190" s="9"/>
      <c r="D190" s="9"/>
      <c r="E190" s="10"/>
      <c r="F190" s="10"/>
      <c r="G190" s="47"/>
    </row>
    <row r="191" spans="1:7" ht="210" x14ac:dyDescent="0.25">
      <c r="A191" s="24" t="s">
        <v>281</v>
      </c>
      <c r="B191" s="24" t="s">
        <v>282</v>
      </c>
      <c r="C191" s="25" t="s">
        <v>283</v>
      </c>
      <c r="D191" s="25" t="s">
        <v>59</v>
      </c>
      <c r="E191" s="26">
        <v>26</v>
      </c>
      <c r="F191" s="26">
        <v>24.498000000000001</v>
      </c>
      <c r="G191" s="48">
        <f t="shared" ref="G191:G251" si="5">E191*F191</f>
        <v>636.94799999999998</v>
      </c>
    </row>
    <row r="192" spans="1:7" ht="210" x14ac:dyDescent="0.25">
      <c r="A192" s="11" t="s">
        <v>284</v>
      </c>
      <c r="B192" s="11" t="s">
        <v>285</v>
      </c>
      <c r="C192" s="12" t="s">
        <v>283</v>
      </c>
      <c r="D192" s="12" t="s">
        <v>59</v>
      </c>
      <c r="E192" s="13">
        <v>120</v>
      </c>
      <c r="F192" s="13">
        <v>30.231000000000005</v>
      </c>
      <c r="G192" s="43">
        <f t="shared" si="5"/>
        <v>3627.7200000000007</v>
      </c>
    </row>
    <row r="193" spans="1:7" ht="210" x14ac:dyDescent="0.25">
      <c r="A193" s="11" t="s">
        <v>286</v>
      </c>
      <c r="B193" s="11" t="s">
        <v>287</v>
      </c>
      <c r="C193" s="12" t="s">
        <v>283</v>
      </c>
      <c r="D193" s="12" t="s">
        <v>59</v>
      </c>
      <c r="E193" s="13">
        <v>10</v>
      </c>
      <c r="F193" s="13">
        <v>37.116</v>
      </c>
      <c r="G193" s="43">
        <f t="shared" si="5"/>
        <v>371.15999999999997</v>
      </c>
    </row>
    <row r="194" spans="1:7" ht="210" x14ac:dyDescent="0.25">
      <c r="A194" s="11" t="s">
        <v>288</v>
      </c>
      <c r="B194" s="11" t="s">
        <v>289</v>
      </c>
      <c r="C194" s="12" t="s">
        <v>283</v>
      </c>
      <c r="D194" s="12" t="s">
        <v>59</v>
      </c>
      <c r="E194" s="13">
        <v>30</v>
      </c>
      <c r="F194" s="13">
        <v>42.911999999999999</v>
      </c>
      <c r="G194" s="43">
        <f t="shared" si="5"/>
        <v>1287.3599999999999</v>
      </c>
    </row>
    <row r="195" spans="1:7" ht="210" x14ac:dyDescent="0.25">
      <c r="A195" s="11" t="s">
        <v>290</v>
      </c>
      <c r="B195" s="11" t="s">
        <v>291</v>
      </c>
      <c r="C195" s="12" t="s">
        <v>283</v>
      </c>
      <c r="D195" s="12" t="s">
        <v>59</v>
      </c>
      <c r="E195" s="13">
        <v>20</v>
      </c>
      <c r="F195" s="13">
        <v>58.796999999999997</v>
      </c>
      <c r="G195" s="43">
        <f t="shared" si="5"/>
        <v>1175.94</v>
      </c>
    </row>
    <row r="196" spans="1:7" ht="210" x14ac:dyDescent="0.25">
      <c r="A196" s="11" t="s">
        <v>292</v>
      </c>
      <c r="B196" s="11" t="s">
        <v>293</v>
      </c>
      <c r="C196" s="12" t="s">
        <v>283</v>
      </c>
      <c r="D196" s="12" t="s">
        <v>59</v>
      </c>
      <c r="E196" s="13">
        <v>1</v>
      </c>
      <c r="F196" s="13">
        <v>74.924999999999997</v>
      </c>
      <c r="G196" s="43">
        <f t="shared" si="5"/>
        <v>74.924999999999997</v>
      </c>
    </row>
    <row r="197" spans="1:7" ht="210" x14ac:dyDescent="0.25">
      <c r="A197" s="11" t="s">
        <v>294</v>
      </c>
      <c r="B197" s="11" t="s">
        <v>295</v>
      </c>
      <c r="C197" s="12" t="s">
        <v>283</v>
      </c>
      <c r="D197" s="12" t="s">
        <v>59</v>
      </c>
      <c r="E197" s="13">
        <v>1</v>
      </c>
      <c r="F197" s="13">
        <v>108.18</v>
      </c>
      <c r="G197" s="43">
        <f t="shared" si="5"/>
        <v>108.18</v>
      </c>
    </row>
    <row r="198" spans="1:7" ht="210" x14ac:dyDescent="0.25">
      <c r="A198" s="11" t="s">
        <v>296</v>
      </c>
      <c r="B198" s="11" t="s">
        <v>297</v>
      </c>
      <c r="C198" s="12" t="s">
        <v>283</v>
      </c>
      <c r="D198" s="12" t="s">
        <v>59</v>
      </c>
      <c r="E198" s="13">
        <v>1</v>
      </c>
      <c r="F198" s="13">
        <v>125.532</v>
      </c>
      <c r="G198" s="43">
        <f t="shared" si="5"/>
        <v>125.532</v>
      </c>
    </row>
    <row r="199" spans="1:7" ht="210" x14ac:dyDescent="0.25">
      <c r="A199" s="11" t="s">
        <v>298</v>
      </c>
      <c r="B199" s="11" t="s">
        <v>299</v>
      </c>
      <c r="C199" s="12" t="s">
        <v>283</v>
      </c>
      <c r="D199" s="12" t="s">
        <v>59</v>
      </c>
      <c r="E199" s="13">
        <v>1</v>
      </c>
      <c r="F199" s="13">
        <v>147.99600000000001</v>
      </c>
      <c r="G199" s="43">
        <f t="shared" si="5"/>
        <v>147.99600000000001</v>
      </c>
    </row>
    <row r="200" spans="1:7" ht="210" x14ac:dyDescent="0.25">
      <c r="A200" s="11" t="s">
        <v>300</v>
      </c>
      <c r="B200" s="11" t="s">
        <v>301</v>
      </c>
      <c r="C200" s="12" t="s">
        <v>283</v>
      </c>
      <c r="D200" s="12" t="s">
        <v>59</v>
      </c>
      <c r="E200" s="13">
        <v>1</v>
      </c>
      <c r="F200" s="13">
        <v>173.727</v>
      </c>
      <c r="G200" s="43">
        <f t="shared" si="5"/>
        <v>173.727</v>
      </c>
    </row>
    <row r="201" spans="1:7" ht="210" x14ac:dyDescent="0.25">
      <c r="A201" s="11" t="s">
        <v>302</v>
      </c>
      <c r="B201" s="11" t="s">
        <v>303</v>
      </c>
      <c r="C201" s="12" t="s">
        <v>283</v>
      </c>
      <c r="D201" s="12" t="s">
        <v>59</v>
      </c>
      <c r="E201" s="13">
        <v>1</v>
      </c>
      <c r="F201" s="13">
        <v>222.876</v>
      </c>
      <c r="G201" s="43">
        <f t="shared" si="5"/>
        <v>222.876</v>
      </c>
    </row>
    <row r="202" spans="1:7" x14ac:dyDescent="0.25">
      <c r="A202" s="11"/>
      <c r="B202" s="11"/>
      <c r="C202" s="12"/>
      <c r="D202" s="12"/>
      <c r="E202" s="13"/>
      <c r="F202" s="13"/>
      <c r="G202" s="43"/>
    </row>
    <row r="203" spans="1:7" x14ac:dyDescent="0.25">
      <c r="A203" s="11"/>
      <c r="B203" s="11"/>
      <c r="C203" s="12"/>
      <c r="D203" s="12"/>
      <c r="E203" s="13"/>
      <c r="F203" s="13"/>
      <c r="G203" s="43"/>
    </row>
    <row r="204" spans="1:7" ht="195" x14ac:dyDescent="0.25">
      <c r="A204" s="11" t="s">
        <v>304</v>
      </c>
      <c r="B204" s="11" t="s">
        <v>305</v>
      </c>
      <c r="C204" s="12" t="s">
        <v>283</v>
      </c>
      <c r="D204" s="12" t="s">
        <v>59</v>
      </c>
      <c r="E204" s="13">
        <v>5</v>
      </c>
      <c r="F204" s="13">
        <v>28.259999999999998</v>
      </c>
      <c r="G204" s="43">
        <f t="shared" si="5"/>
        <v>141.29999999999998</v>
      </c>
    </row>
    <row r="205" spans="1:7" ht="195" x14ac:dyDescent="0.25">
      <c r="A205" s="11" t="s">
        <v>306</v>
      </c>
      <c r="B205" s="11" t="s">
        <v>307</v>
      </c>
      <c r="C205" s="12" t="s">
        <v>283</v>
      </c>
      <c r="D205" s="12" t="s">
        <v>59</v>
      </c>
      <c r="E205" s="13">
        <v>5</v>
      </c>
      <c r="F205" s="13">
        <v>34.497</v>
      </c>
      <c r="G205" s="43">
        <f t="shared" si="5"/>
        <v>172.48500000000001</v>
      </c>
    </row>
    <row r="206" spans="1:7" ht="195" x14ac:dyDescent="0.25">
      <c r="A206" s="11" t="s">
        <v>308</v>
      </c>
      <c r="B206" s="11" t="s">
        <v>309</v>
      </c>
      <c r="C206" s="12" t="s">
        <v>283</v>
      </c>
      <c r="D206" s="12" t="s">
        <v>59</v>
      </c>
      <c r="E206" s="13">
        <v>5</v>
      </c>
      <c r="F206" s="13">
        <v>41.715000000000003</v>
      </c>
      <c r="G206" s="43">
        <f t="shared" si="5"/>
        <v>208.57500000000002</v>
      </c>
    </row>
    <row r="207" spans="1:7" ht="195" x14ac:dyDescent="0.25">
      <c r="A207" s="11" t="s">
        <v>310</v>
      </c>
      <c r="B207" s="11" t="s">
        <v>311</v>
      </c>
      <c r="C207" s="12" t="s">
        <v>283</v>
      </c>
      <c r="D207" s="12" t="s">
        <v>59</v>
      </c>
      <c r="E207" s="13">
        <v>5</v>
      </c>
      <c r="F207" s="13">
        <v>49.806000000000004</v>
      </c>
      <c r="G207" s="43">
        <f t="shared" si="5"/>
        <v>249.03000000000003</v>
      </c>
    </row>
    <row r="208" spans="1:7" ht="195" x14ac:dyDescent="0.25">
      <c r="A208" s="11" t="s">
        <v>312</v>
      </c>
      <c r="B208" s="11" t="s">
        <v>313</v>
      </c>
      <c r="C208" s="12" t="s">
        <v>283</v>
      </c>
      <c r="D208" s="12" t="s">
        <v>59</v>
      </c>
      <c r="E208" s="13">
        <v>5</v>
      </c>
      <c r="F208" s="13">
        <v>68.975999999999999</v>
      </c>
      <c r="G208" s="43">
        <f t="shared" si="5"/>
        <v>344.88</v>
      </c>
    </row>
    <row r="209" spans="1:7" ht="195" x14ac:dyDescent="0.25">
      <c r="A209" s="11" t="s">
        <v>314</v>
      </c>
      <c r="B209" s="11" t="s">
        <v>315</v>
      </c>
      <c r="C209" s="12" t="s">
        <v>283</v>
      </c>
      <c r="D209" s="12" t="s">
        <v>59</v>
      </c>
      <c r="E209" s="13">
        <v>5</v>
      </c>
      <c r="F209" s="13">
        <v>91.647000000000006</v>
      </c>
      <c r="G209" s="43">
        <f t="shared" si="5"/>
        <v>458.23500000000001</v>
      </c>
    </row>
    <row r="210" spans="1:7" ht="195" x14ac:dyDescent="0.25">
      <c r="A210" s="11" t="s">
        <v>316</v>
      </c>
      <c r="B210" s="11" t="s">
        <v>317</v>
      </c>
      <c r="C210" s="12" t="s">
        <v>283</v>
      </c>
      <c r="D210" s="12" t="s">
        <v>59</v>
      </c>
      <c r="E210" s="13">
        <v>5</v>
      </c>
      <c r="F210" s="13">
        <v>134.577</v>
      </c>
      <c r="G210" s="43">
        <f t="shared" si="5"/>
        <v>672.88499999999999</v>
      </c>
    </row>
    <row r="211" spans="1:7" ht="195" x14ac:dyDescent="0.25">
      <c r="A211" s="11" t="s">
        <v>318</v>
      </c>
      <c r="B211" s="11" t="s">
        <v>319</v>
      </c>
      <c r="C211" s="12" t="s">
        <v>283</v>
      </c>
      <c r="D211" s="12" t="s">
        <v>59</v>
      </c>
      <c r="E211" s="13">
        <v>1</v>
      </c>
      <c r="F211" s="13">
        <v>153.58500000000001</v>
      </c>
      <c r="G211" s="43">
        <f t="shared" si="5"/>
        <v>153.58500000000001</v>
      </c>
    </row>
    <row r="212" spans="1:7" ht="195" x14ac:dyDescent="0.25">
      <c r="A212" s="11" t="s">
        <v>320</v>
      </c>
      <c r="B212" s="11" t="s">
        <v>321</v>
      </c>
      <c r="C212" s="12" t="s">
        <v>283</v>
      </c>
      <c r="D212" s="12" t="s">
        <v>59</v>
      </c>
      <c r="E212" s="13">
        <v>1</v>
      </c>
      <c r="F212" s="13">
        <v>179.34300000000002</v>
      </c>
      <c r="G212" s="43">
        <f t="shared" si="5"/>
        <v>179.34300000000002</v>
      </c>
    </row>
    <row r="213" spans="1:7" ht="195" x14ac:dyDescent="0.25">
      <c r="A213" s="11" t="s">
        <v>322</v>
      </c>
      <c r="B213" s="11" t="s">
        <v>323</v>
      </c>
      <c r="C213" s="12" t="s">
        <v>283</v>
      </c>
      <c r="D213" s="12" t="s">
        <v>59</v>
      </c>
      <c r="E213" s="13">
        <v>1</v>
      </c>
      <c r="F213" s="13">
        <v>204.96600000000001</v>
      </c>
      <c r="G213" s="43">
        <f t="shared" si="5"/>
        <v>204.96600000000001</v>
      </c>
    </row>
    <row r="214" spans="1:7" ht="195" x14ac:dyDescent="0.25">
      <c r="A214" s="11" t="s">
        <v>324</v>
      </c>
      <c r="B214" s="11" t="s">
        <v>325</v>
      </c>
      <c r="C214" s="12" t="s">
        <v>283</v>
      </c>
      <c r="D214" s="12" t="s">
        <v>59</v>
      </c>
      <c r="E214" s="13">
        <v>1</v>
      </c>
      <c r="F214" s="13">
        <v>258.04800000000006</v>
      </c>
      <c r="G214" s="43">
        <f t="shared" si="5"/>
        <v>258.04800000000006</v>
      </c>
    </row>
    <row r="215" spans="1:7" ht="195" x14ac:dyDescent="0.25">
      <c r="A215" s="11" t="s">
        <v>326</v>
      </c>
      <c r="B215" s="11" t="s">
        <v>327</v>
      </c>
      <c r="C215" s="12" t="s">
        <v>283</v>
      </c>
      <c r="D215" s="12" t="s">
        <v>59</v>
      </c>
      <c r="E215" s="13">
        <v>1</v>
      </c>
      <c r="F215" s="13">
        <v>349.14600000000002</v>
      </c>
      <c r="G215" s="43">
        <f t="shared" si="5"/>
        <v>349.14600000000002</v>
      </c>
    </row>
    <row r="216" spans="1:7" x14ac:dyDescent="0.25">
      <c r="A216" s="11"/>
      <c r="B216" s="11"/>
      <c r="C216" s="12"/>
      <c r="D216" s="12"/>
      <c r="E216" s="13"/>
      <c r="F216" s="13"/>
      <c r="G216" s="43"/>
    </row>
    <row r="217" spans="1:7" x14ac:dyDescent="0.25">
      <c r="A217" s="11"/>
      <c r="B217" s="11"/>
      <c r="C217" s="12"/>
      <c r="D217" s="12"/>
      <c r="E217" s="13"/>
      <c r="F217" s="13"/>
      <c r="G217" s="43"/>
    </row>
    <row r="218" spans="1:7" ht="75" x14ac:dyDescent="0.25">
      <c r="A218" s="11" t="s">
        <v>328</v>
      </c>
      <c r="B218" s="11" t="s">
        <v>329</v>
      </c>
      <c r="C218" s="12" t="s">
        <v>330</v>
      </c>
      <c r="D218" s="12" t="s">
        <v>90</v>
      </c>
      <c r="E218" s="13">
        <v>3</v>
      </c>
      <c r="F218" s="13">
        <v>34.641000000000005</v>
      </c>
      <c r="G218" s="43">
        <f t="shared" si="5"/>
        <v>103.92300000000002</v>
      </c>
    </row>
    <row r="219" spans="1:7" ht="75" x14ac:dyDescent="0.25">
      <c r="A219" s="11" t="s">
        <v>331</v>
      </c>
      <c r="B219" s="11" t="s">
        <v>332</v>
      </c>
      <c r="C219" s="12" t="s">
        <v>330</v>
      </c>
      <c r="D219" s="12" t="s">
        <v>90</v>
      </c>
      <c r="E219" s="13">
        <v>5</v>
      </c>
      <c r="F219" s="13">
        <v>53.333999999999996</v>
      </c>
      <c r="G219" s="43">
        <f t="shared" si="5"/>
        <v>266.66999999999996</v>
      </c>
    </row>
    <row r="220" spans="1:7" ht="75" x14ac:dyDescent="0.25">
      <c r="A220" s="11" t="s">
        <v>333</v>
      </c>
      <c r="B220" s="11" t="s">
        <v>334</v>
      </c>
      <c r="C220" s="12" t="s">
        <v>330</v>
      </c>
      <c r="D220" s="12" t="s">
        <v>90</v>
      </c>
      <c r="E220" s="13">
        <v>2</v>
      </c>
      <c r="F220" s="13">
        <v>55.781999999999996</v>
      </c>
      <c r="G220" s="43">
        <f t="shared" si="5"/>
        <v>111.56399999999999</v>
      </c>
    </row>
    <row r="221" spans="1:7" ht="75" x14ac:dyDescent="0.25">
      <c r="A221" s="11" t="s">
        <v>335</v>
      </c>
      <c r="B221" s="11" t="s">
        <v>336</v>
      </c>
      <c r="C221" s="12" t="s">
        <v>330</v>
      </c>
      <c r="D221" s="12" t="s">
        <v>90</v>
      </c>
      <c r="E221" s="13">
        <v>7</v>
      </c>
      <c r="F221" s="13">
        <v>80.12700000000001</v>
      </c>
      <c r="G221" s="43">
        <f t="shared" si="5"/>
        <v>560.88900000000012</v>
      </c>
    </row>
    <row r="222" spans="1:7" ht="75" x14ac:dyDescent="0.25">
      <c r="A222" s="11" t="s">
        <v>337</v>
      </c>
      <c r="B222" s="11" t="s">
        <v>338</v>
      </c>
      <c r="C222" s="12" t="s">
        <v>330</v>
      </c>
      <c r="D222" s="12" t="s">
        <v>90</v>
      </c>
      <c r="E222" s="13">
        <v>6</v>
      </c>
      <c r="F222" s="13">
        <v>81.566999999999993</v>
      </c>
      <c r="G222" s="43">
        <f t="shared" si="5"/>
        <v>489.40199999999993</v>
      </c>
    </row>
    <row r="223" spans="1:7" ht="75" x14ac:dyDescent="0.25">
      <c r="A223" s="11" t="s">
        <v>339</v>
      </c>
      <c r="B223" s="11" t="s">
        <v>340</v>
      </c>
      <c r="C223" s="12" t="s">
        <v>330</v>
      </c>
      <c r="D223" s="12" t="s">
        <v>90</v>
      </c>
      <c r="E223" s="13">
        <v>1</v>
      </c>
      <c r="F223" s="13">
        <v>129.15</v>
      </c>
      <c r="G223" s="43">
        <f t="shared" si="5"/>
        <v>129.15</v>
      </c>
    </row>
    <row r="224" spans="1:7" ht="75" x14ac:dyDescent="0.25">
      <c r="A224" s="11" t="s">
        <v>341</v>
      </c>
      <c r="B224" s="11" t="s">
        <v>342</v>
      </c>
      <c r="C224" s="12" t="s">
        <v>330</v>
      </c>
      <c r="D224" s="12" t="s">
        <v>90</v>
      </c>
      <c r="E224" s="13">
        <v>2</v>
      </c>
      <c r="F224" s="13">
        <v>281.25</v>
      </c>
      <c r="G224" s="43">
        <f t="shared" si="5"/>
        <v>562.5</v>
      </c>
    </row>
    <row r="225" spans="1:7" ht="75" x14ac:dyDescent="0.25">
      <c r="A225" s="11" t="s">
        <v>343</v>
      </c>
      <c r="B225" s="11" t="s">
        <v>344</v>
      </c>
      <c r="C225" s="12" t="s">
        <v>330</v>
      </c>
      <c r="D225" s="12" t="s">
        <v>90</v>
      </c>
      <c r="E225" s="13">
        <v>2</v>
      </c>
      <c r="F225" s="13">
        <v>481.25700000000001</v>
      </c>
      <c r="G225" s="43">
        <f t="shared" si="5"/>
        <v>962.51400000000001</v>
      </c>
    </row>
    <row r="226" spans="1:7" ht="75" x14ac:dyDescent="0.25">
      <c r="A226" s="11" t="s">
        <v>345</v>
      </c>
      <c r="B226" s="11" t="s">
        <v>346</v>
      </c>
      <c r="C226" s="12" t="s">
        <v>330</v>
      </c>
      <c r="D226" s="12" t="s">
        <v>90</v>
      </c>
      <c r="E226" s="13">
        <v>1</v>
      </c>
      <c r="F226" s="13">
        <v>1243.7190000000001</v>
      </c>
      <c r="G226" s="43">
        <f t="shared" si="5"/>
        <v>1243.7190000000001</v>
      </c>
    </row>
    <row r="227" spans="1:7" ht="75" x14ac:dyDescent="0.25">
      <c r="A227" s="11" t="s">
        <v>347</v>
      </c>
      <c r="B227" s="11" t="s">
        <v>348</v>
      </c>
      <c r="C227" s="12" t="s">
        <v>330</v>
      </c>
      <c r="D227" s="12" t="s">
        <v>90</v>
      </c>
      <c r="E227" s="13">
        <v>1</v>
      </c>
      <c r="F227" s="13">
        <v>2087.8200000000002</v>
      </c>
      <c r="G227" s="43">
        <f t="shared" si="5"/>
        <v>2087.8200000000002</v>
      </c>
    </row>
    <row r="228" spans="1:7" x14ac:dyDescent="0.25">
      <c r="A228" s="11"/>
      <c r="B228" s="11"/>
      <c r="C228" s="12"/>
      <c r="D228" s="12"/>
      <c r="E228" s="13"/>
      <c r="F228" s="13"/>
      <c r="G228" s="43"/>
    </row>
    <row r="229" spans="1:7" x14ac:dyDescent="0.25">
      <c r="A229" s="11"/>
      <c r="B229" s="11"/>
      <c r="C229" s="12"/>
      <c r="D229" s="12"/>
      <c r="E229" s="13"/>
      <c r="F229" s="13"/>
      <c r="G229" s="43"/>
    </row>
    <row r="230" spans="1:7" ht="75" x14ac:dyDescent="0.25">
      <c r="A230" s="11" t="s">
        <v>349</v>
      </c>
      <c r="B230" s="11" t="s">
        <v>350</v>
      </c>
      <c r="C230" s="12" t="s">
        <v>351</v>
      </c>
      <c r="D230" s="12" t="s">
        <v>90</v>
      </c>
      <c r="E230" s="13">
        <v>1</v>
      </c>
      <c r="F230" s="13">
        <v>33.264000000000003</v>
      </c>
      <c r="G230" s="43">
        <f t="shared" si="5"/>
        <v>33.264000000000003</v>
      </c>
    </row>
    <row r="231" spans="1:7" ht="75" x14ac:dyDescent="0.25">
      <c r="A231" s="11" t="s">
        <v>352</v>
      </c>
      <c r="B231" s="11" t="s">
        <v>353</v>
      </c>
      <c r="C231" s="12" t="s">
        <v>351</v>
      </c>
      <c r="D231" s="12" t="s">
        <v>90</v>
      </c>
      <c r="E231" s="13">
        <v>1</v>
      </c>
      <c r="F231" s="13">
        <v>38.988</v>
      </c>
      <c r="G231" s="43">
        <f t="shared" si="5"/>
        <v>38.988</v>
      </c>
    </row>
    <row r="232" spans="1:7" ht="75" x14ac:dyDescent="0.25">
      <c r="A232" s="11" t="s">
        <v>354</v>
      </c>
      <c r="B232" s="11" t="s">
        <v>355</v>
      </c>
      <c r="C232" s="12" t="s">
        <v>351</v>
      </c>
      <c r="D232" s="12" t="s">
        <v>90</v>
      </c>
      <c r="E232" s="13">
        <v>1</v>
      </c>
      <c r="F232" s="13">
        <v>45.908999999999999</v>
      </c>
      <c r="G232" s="43">
        <f t="shared" si="5"/>
        <v>45.908999999999999</v>
      </c>
    </row>
    <row r="233" spans="1:7" ht="75" x14ac:dyDescent="0.25">
      <c r="A233" s="11" t="s">
        <v>356</v>
      </c>
      <c r="B233" s="11" t="s">
        <v>357</v>
      </c>
      <c r="C233" s="12" t="s">
        <v>351</v>
      </c>
      <c r="D233" s="12" t="s">
        <v>90</v>
      </c>
      <c r="E233" s="13">
        <v>1</v>
      </c>
      <c r="F233" s="13">
        <v>77.390999999999991</v>
      </c>
      <c r="G233" s="43">
        <f t="shared" si="5"/>
        <v>77.390999999999991</v>
      </c>
    </row>
    <row r="234" spans="1:7" ht="75" x14ac:dyDescent="0.25">
      <c r="A234" s="11" t="s">
        <v>358</v>
      </c>
      <c r="B234" s="11" t="s">
        <v>359</v>
      </c>
      <c r="C234" s="12" t="s">
        <v>351</v>
      </c>
      <c r="D234" s="12" t="s">
        <v>90</v>
      </c>
      <c r="E234" s="13">
        <v>2</v>
      </c>
      <c r="F234" s="13">
        <v>80.963999999999999</v>
      </c>
      <c r="G234" s="43">
        <f t="shared" si="5"/>
        <v>161.928</v>
      </c>
    </row>
    <row r="235" spans="1:7" ht="75" x14ac:dyDescent="0.25">
      <c r="A235" s="11" t="s">
        <v>360</v>
      </c>
      <c r="B235" s="11" t="s">
        <v>361</v>
      </c>
      <c r="C235" s="12" t="s">
        <v>351</v>
      </c>
      <c r="D235" s="12" t="s">
        <v>90</v>
      </c>
      <c r="E235" s="13">
        <v>1</v>
      </c>
      <c r="F235" s="13">
        <v>134.27100000000002</v>
      </c>
      <c r="G235" s="43">
        <f t="shared" si="5"/>
        <v>134.27100000000002</v>
      </c>
    </row>
    <row r="236" spans="1:7" ht="75" x14ac:dyDescent="0.25">
      <c r="A236" s="11" t="s">
        <v>362</v>
      </c>
      <c r="B236" s="11" t="s">
        <v>363</v>
      </c>
      <c r="C236" s="12" t="s">
        <v>351</v>
      </c>
      <c r="D236" s="12" t="s">
        <v>90</v>
      </c>
      <c r="E236" s="13">
        <v>2</v>
      </c>
      <c r="F236" s="13">
        <v>322.39800000000002</v>
      </c>
      <c r="G236" s="43">
        <f t="shared" si="5"/>
        <v>644.79600000000005</v>
      </c>
    </row>
    <row r="237" spans="1:7" ht="75" x14ac:dyDescent="0.25">
      <c r="A237" s="11" t="s">
        <v>364</v>
      </c>
      <c r="B237" s="11" t="s">
        <v>365</v>
      </c>
      <c r="C237" s="12" t="s">
        <v>351</v>
      </c>
      <c r="D237" s="12" t="s">
        <v>90</v>
      </c>
      <c r="E237" s="13">
        <v>1</v>
      </c>
      <c r="F237" s="13">
        <v>438.10199999999998</v>
      </c>
      <c r="G237" s="43">
        <f t="shared" si="5"/>
        <v>438.10199999999998</v>
      </c>
    </row>
    <row r="238" spans="1:7" ht="75" x14ac:dyDescent="0.25">
      <c r="A238" s="11" t="s">
        <v>366</v>
      </c>
      <c r="B238" s="11" t="s">
        <v>367</v>
      </c>
      <c r="C238" s="12" t="s">
        <v>351</v>
      </c>
      <c r="D238" s="12" t="s">
        <v>90</v>
      </c>
      <c r="E238" s="13">
        <v>1</v>
      </c>
      <c r="F238" s="13">
        <v>762.91199999999992</v>
      </c>
      <c r="G238" s="43">
        <f t="shared" si="5"/>
        <v>762.91199999999992</v>
      </c>
    </row>
    <row r="239" spans="1:7" ht="75" x14ac:dyDescent="0.25">
      <c r="A239" s="11" t="s">
        <v>368</v>
      </c>
      <c r="B239" s="11" t="s">
        <v>369</v>
      </c>
      <c r="C239" s="12" t="s">
        <v>351</v>
      </c>
      <c r="D239" s="12" t="s">
        <v>90</v>
      </c>
      <c r="E239" s="13">
        <v>1</v>
      </c>
      <c r="F239" s="13">
        <v>973.85399999999993</v>
      </c>
      <c r="G239" s="43">
        <f t="shared" si="5"/>
        <v>973.85399999999993</v>
      </c>
    </row>
    <row r="240" spans="1:7" x14ac:dyDescent="0.25">
      <c r="A240" s="11"/>
      <c r="B240" s="11"/>
      <c r="C240" s="12"/>
      <c r="D240" s="12"/>
      <c r="E240" s="13"/>
      <c r="F240" s="13"/>
      <c r="G240" s="43"/>
    </row>
    <row r="241" spans="1:7" x14ac:dyDescent="0.25">
      <c r="A241" s="11"/>
      <c r="B241" s="11"/>
      <c r="C241" s="12"/>
      <c r="D241" s="12"/>
      <c r="E241" s="13"/>
      <c r="F241" s="13"/>
      <c r="G241" s="43"/>
    </row>
    <row r="242" spans="1:7" ht="75" x14ac:dyDescent="0.25">
      <c r="A242" s="11" t="s">
        <v>370</v>
      </c>
      <c r="B242" s="11" t="s">
        <v>371</v>
      </c>
      <c r="C242" s="12" t="s">
        <v>372</v>
      </c>
      <c r="D242" s="12" t="s">
        <v>90</v>
      </c>
      <c r="E242" s="13">
        <v>1</v>
      </c>
      <c r="F242" s="13">
        <v>60.732000000000006</v>
      </c>
      <c r="G242" s="43">
        <f t="shared" si="5"/>
        <v>60.732000000000006</v>
      </c>
    </row>
    <row r="243" spans="1:7" ht="75" x14ac:dyDescent="0.25">
      <c r="A243" s="11" t="s">
        <v>373</v>
      </c>
      <c r="B243" s="11" t="s">
        <v>374</v>
      </c>
      <c r="C243" s="12" t="s">
        <v>372</v>
      </c>
      <c r="D243" s="12" t="s">
        <v>90</v>
      </c>
      <c r="E243" s="13">
        <v>2</v>
      </c>
      <c r="F243" s="13">
        <v>62.37</v>
      </c>
      <c r="G243" s="43">
        <f t="shared" si="5"/>
        <v>124.74</v>
      </c>
    </row>
    <row r="244" spans="1:7" ht="75" x14ac:dyDescent="0.25">
      <c r="A244" s="11" t="s">
        <v>375</v>
      </c>
      <c r="B244" s="11" t="s">
        <v>376</v>
      </c>
      <c r="C244" s="12" t="s">
        <v>372</v>
      </c>
      <c r="D244" s="12" t="s">
        <v>90</v>
      </c>
      <c r="E244" s="13">
        <v>8</v>
      </c>
      <c r="F244" s="13">
        <v>67.185000000000002</v>
      </c>
      <c r="G244" s="43">
        <f t="shared" si="5"/>
        <v>537.48</v>
      </c>
    </row>
    <row r="245" spans="1:7" ht="75" x14ac:dyDescent="0.25">
      <c r="A245" s="11" t="s">
        <v>377</v>
      </c>
      <c r="B245" s="11" t="s">
        <v>378</v>
      </c>
      <c r="C245" s="12" t="s">
        <v>372</v>
      </c>
      <c r="D245" s="12" t="s">
        <v>90</v>
      </c>
      <c r="E245" s="13">
        <v>4</v>
      </c>
      <c r="F245" s="13">
        <v>97.929000000000002</v>
      </c>
      <c r="G245" s="43">
        <f t="shared" si="5"/>
        <v>391.71600000000001</v>
      </c>
    </row>
    <row r="246" spans="1:7" ht="75" x14ac:dyDescent="0.25">
      <c r="A246" s="11" t="s">
        <v>379</v>
      </c>
      <c r="B246" s="11" t="s">
        <v>380</v>
      </c>
      <c r="C246" s="12" t="s">
        <v>372</v>
      </c>
      <c r="D246" s="12" t="s">
        <v>90</v>
      </c>
      <c r="E246" s="13">
        <v>1</v>
      </c>
      <c r="F246" s="13">
        <v>105.003</v>
      </c>
      <c r="G246" s="43">
        <f t="shared" si="5"/>
        <v>105.003</v>
      </c>
    </row>
    <row r="247" spans="1:7" ht="75" x14ac:dyDescent="0.25">
      <c r="A247" s="11" t="s">
        <v>381</v>
      </c>
      <c r="B247" s="11" t="s">
        <v>382</v>
      </c>
      <c r="C247" s="12" t="s">
        <v>372</v>
      </c>
      <c r="D247" s="12" t="s">
        <v>90</v>
      </c>
      <c r="E247" s="13">
        <v>1</v>
      </c>
      <c r="F247" s="13">
        <v>163.35900000000001</v>
      </c>
      <c r="G247" s="43">
        <f t="shared" si="5"/>
        <v>163.35900000000001</v>
      </c>
    </row>
    <row r="248" spans="1:7" ht="75" x14ac:dyDescent="0.25">
      <c r="A248" s="11" t="s">
        <v>383</v>
      </c>
      <c r="B248" s="11" t="s">
        <v>384</v>
      </c>
      <c r="C248" s="12" t="s">
        <v>372</v>
      </c>
      <c r="D248" s="12" t="s">
        <v>90</v>
      </c>
      <c r="E248" s="13">
        <v>2</v>
      </c>
      <c r="F248" s="13">
        <v>432.29699999999997</v>
      </c>
      <c r="G248" s="43">
        <f t="shared" si="5"/>
        <v>864.59399999999994</v>
      </c>
    </row>
    <row r="249" spans="1:7" ht="75" x14ac:dyDescent="0.25">
      <c r="A249" s="11" t="s">
        <v>385</v>
      </c>
      <c r="B249" s="11" t="s">
        <v>386</v>
      </c>
      <c r="C249" s="12" t="s">
        <v>372</v>
      </c>
      <c r="D249" s="12" t="s">
        <v>90</v>
      </c>
      <c r="E249" s="13">
        <v>1</v>
      </c>
      <c r="F249" s="13">
        <v>552.34800000000007</v>
      </c>
      <c r="G249" s="43">
        <f t="shared" si="5"/>
        <v>552.34800000000007</v>
      </c>
    </row>
    <row r="250" spans="1:7" ht="75" x14ac:dyDescent="0.25">
      <c r="A250" s="11" t="s">
        <v>387</v>
      </c>
      <c r="B250" s="11" t="s">
        <v>388</v>
      </c>
      <c r="C250" s="12" t="s">
        <v>372</v>
      </c>
      <c r="D250" s="12" t="s">
        <v>90</v>
      </c>
      <c r="E250" s="13">
        <v>1</v>
      </c>
      <c r="F250" s="13">
        <v>1112.2649999999999</v>
      </c>
      <c r="G250" s="43">
        <f t="shared" si="5"/>
        <v>1112.2649999999999</v>
      </c>
    </row>
    <row r="251" spans="1:7" ht="75" x14ac:dyDescent="0.25">
      <c r="A251" s="11" t="s">
        <v>389</v>
      </c>
      <c r="B251" s="11" t="s">
        <v>390</v>
      </c>
      <c r="C251" s="12" t="s">
        <v>372</v>
      </c>
      <c r="D251" s="12" t="s">
        <v>90</v>
      </c>
      <c r="E251" s="13">
        <v>1</v>
      </c>
      <c r="F251" s="13">
        <v>1252.0620000000001</v>
      </c>
      <c r="G251" s="43">
        <f t="shared" si="5"/>
        <v>1252.0620000000001</v>
      </c>
    </row>
    <row r="252" spans="1:7" x14ac:dyDescent="0.25">
      <c r="A252" s="11"/>
      <c r="B252" s="11"/>
      <c r="C252" s="12"/>
      <c r="D252" s="12"/>
      <c r="E252" s="13"/>
      <c r="F252" s="13"/>
      <c r="G252" s="43"/>
    </row>
    <row r="253" spans="1:7" x14ac:dyDescent="0.25">
      <c r="A253" s="11"/>
      <c r="B253" s="11"/>
      <c r="C253" s="12"/>
      <c r="D253" s="12"/>
      <c r="E253" s="13"/>
      <c r="F253" s="13"/>
      <c r="G253" s="43"/>
    </row>
    <row r="254" spans="1:7" ht="90" x14ac:dyDescent="0.25">
      <c r="A254" s="11" t="s">
        <v>391</v>
      </c>
      <c r="B254" s="11" t="s">
        <v>392</v>
      </c>
      <c r="C254" s="12"/>
      <c r="D254" s="12" t="s">
        <v>90</v>
      </c>
      <c r="E254" s="13">
        <v>1</v>
      </c>
      <c r="F254" s="13">
        <v>39.015000000000001</v>
      </c>
      <c r="G254" s="43">
        <f t="shared" ref="G254:G315" si="6">E254*F254</f>
        <v>39.015000000000001</v>
      </c>
    </row>
    <row r="255" spans="1:7" ht="90" x14ac:dyDescent="0.25">
      <c r="A255" s="11" t="s">
        <v>393</v>
      </c>
      <c r="B255" s="11" t="s">
        <v>394</v>
      </c>
      <c r="C255" s="12"/>
      <c r="D255" s="12" t="s">
        <v>90</v>
      </c>
      <c r="E255" s="13">
        <v>1</v>
      </c>
      <c r="F255" s="13">
        <v>43.119</v>
      </c>
      <c r="G255" s="43">
        <f t="shared" si="6"/>
        <v>43.119</v>
      </c>
    </row>
    <row r="256" spans="1:7" ht="90" x14ac:dyDescent="0.25">
      <c r="A256" s="11" t="s">
        <v>395</v>
      </c>
      <c r="B256" s="11" t="s">
        <v>396</v>
      </c>
      <c r="C256" s="12"/>
      <c r="D256" s="12" t="s">
        <v>90</v>
      </c>
      <c r="E256" s="13">
        <v>1</v>
      </c>
      <c r="F256" s="13">
        <v>43.119</v>
      </c>
      <c r="G256" s="43">
        <f t="shared" si="6"/>
        <v>43.119</v>
      </c>
    </row>
    <row r="257" spans="1:7" ht="90" x14ac:dyDescent="0.25">
      <c r="A257" s="11" t="s">
        <v>397</v>
      </c>
      <c r="B257" s="11" t="s">
        <v>398</v>
      </c>
      <c r="C257" s="12"/>
      <c r="D257" s="12" t="s">
        <v>90</v>
      </c>
      <c r="E257" s="13">
        <v>1</v>
      </c>
      <c r="F257" s="13">
        <v>43.119</v>
      </c>
      <c r="G257" s="43">
        <f t="shared" si="6"/>
        <v>43.119</v>
      </c>
    </row>
    <row r="258" spans="1:7" ht="90" x14ac:dyDescent="0.25">
      <c r="A258" s="11" t="s">
        <v>399</v>
      </c>
      <c r="B258" s="11" t="s">
        <v>400</v>
      </c>
      <c r="C258" s="12"/>
      <c r="D258" s="12" t="s">
        <v>90</v>
      </c>
      <c r="E258" s="13">
        <v>1</v>
      </c>
      <c r="F258" s="13">
        <v>59.751000000000005</v>
      </c>
      <c r="G258" s="43">
        <f t="shared" si="6"/>
        <v>59.751000000000005</v>
      </c>
    </row>
    <row r="259" spans="1:7" ht="90" x14ac:dyDescent="0.25">
      <c r="A259" s="11" t="s">
        <v>401</v>
      </c>
      <c r="B259" s="11" t="s">
        <v>402</v>
      </c>
      <c r="C259" s="12"/>
      <c r="D259" s="12" t="s">
        <v>90</v>
      </c>
      <c r="E259" s="13">
        <v>1</v>
      </c>
      <c r="F259" s="13">
        <v>59.751000000000005</v>
      </c>
      <c r="G259" s="43">
        <f t="shared" si="6"/>
        <v>59.751000000000005</v>
      </c>
    </row>
    <row r="260" spans="1:7" ht="90" x14ac:dyDescent="0.25">
      <c r="A260" s="11" t="s">
        <v>403</v>
      </c>
      <c r="B260" s="11" t="s">
        <v>404</v>
      </c>
      <c r="C260" s="12"/>
      <c r="D260" s="12" t="s">
        <v>90</v>
      </c>
      <c r="E260" s="13">
        <v>1</v>
      </c>
      <c r="F260" s="13">
        <v>59.751000000000005</v>
      </c>
      <c r="G260" s="43">
        <f t="shared" si="6"/>
        <v>59.751000000000005</v>
      </c>
    </row>
    <row r="261" spans="1:7" ht="90" x14ac:dyDescent="0.25">
      <c r="A261" s="11" t="s">
        <v>405</v>
      </c>
      <c r="B261" s="11" t="s">
        <v>406</v>
      </c>
      <c r="C261" s="12"/>
      <c r="D261" s="12" t="s">
        <v>90</v>
      </c>
      <c r="E261" s="13">
        <v>1</v>
      </c>
      <c r="F261" s="13">
        <v>59.751000000000005</v>
      </c>
      <c r="G261" s="43">
        <f t="shared" si="6"/>
        <v>59.751000000000005</v>
      </c>
    </row>
    <row r="262" spans="1:7" ht="90" x14ac:dyDescent="0.25">
      <c r="A262" s="11" t="s">
        <v>407</v>
      </c>
      <c r="B262" s="11" t="s">
        <v>408</v>
      </c>
      <c r="C262" s="12"/>
      <c r="D262" s="12" t="s">
        <v>90</v>
      </c>
      <c r="E262" s="13">
        <v>1</v>
      </c>
      <c r="F262" s="13">
        <v>76.545000000000002</v>
      </c>
      <c r="G262" s="43">
        <f t="shared" si="6"/>
        <v>76.545000000000002</v>
      </c>
    </row>
    <row r="263" spans="1:7" ht="90" x14ac:dyDescent="0.25">
      <c r="A263" s="11" t="s">
        <v>409</v>
      </c>
      <c r="B263" s="11" t="s">
        <v>410</v>
      </c>
      <c r="C263" s="12"/>
      <c r="D263" s="12" t="s">
        <v>90</v>
      </c>
      <c r="E263" s="13">
        <v>1</v>
      </c>
      <c r="F263" s="13">
        <v>76.545000000000002</v>
      </c>
      <c r="G263" s="43">
        <f t="shared" si="6"/>
        <v>76.545000000000002</v>
      </c>
    </row>
    <row r="264" spans="1:7" ht="90" x14ac:dyDescent="0.25">
      <c r="A264" s="11" t="s">
        <v>411</v>
      </c>
      <c r="B264" s="11" t="s">
        <v>412</v>
      </c>
      <c r="C264" s="12"/>
      <c r="D264" s="12" t="s">
        <v>90</v>
      </c>
      <c r="E264" s="13">
        <v>1</v>
      </c>
      <c r="F264" s="13">
        <v>76.545000000000002</v>
      </c>
      <c r="G264" s="43">
        <f t="shared" si="6"/>
        <v>76.545000000000002</v>
      </c>
    </row>
    <row r="265" spans="1:7" ht="90" x14ac:dyDescent="0.25">
      <c r="A265" s="11" t="s">
        <v>413</v>
      </c>
      <c r="B265" s="11" t="s">
        <v>414</v>
      </c>
      <c r="C265" s="12"/>
      <c r="D265" s="12" t="s">
        <v>90</v>
      </c>
      <c r="E265" s="13">
        <v>1</v>
      </c>
      <c r="F265" s="13">
        <v>76.545000000000002</v>
      </c>
      <c r="G265" s="43">
        <f t="shared" si="6"/>
        <v>76.545000000000002</v>
      </c>
    </row>
    <row r="266" spans="1:7" ht="90" x14ac:dyDescent="0.25">
      <c r="A266" s="11" t="s">
        <v>415</v>
      </c>
      <c r="B266" s="11" t="s">
        <v>416</v>
      </c>
      <c r="C266" s="12"/>
      <c r="D266" s="12" t="s">
        <v>90</v>
      </c>
      <c r="E266" s="13">
        <v>1</v>
      </c>
      <c r="F266" s="13">
        <v>76.545000000000002</v>
      </c>
      <c r="G266" s="43">
        <f t="shared" si="6"/>
        <v>76.545000000000002</v>
      </c>
    </row>
    <row r="267" spans="1:7" ht="90" x14ac:dyDescent="0.25">
      <c r="A267" s="11" t="s">
        <v>417</v>
      </c>
      <c r="B267" s="11" t="s">
        <v>418</v>
      </c>
      <c r="C267" s="12"/>
      <c r="D267" s="12" t="s">
        <v>90</v>
      </c>
      <c r="E267" s="13">
        <v>1</v>
      </c>
      <c r="F267" s="13">
        <v>106.29900000000001</v>
      </c>
      <c r="G267" s="43">
        <f t="shared" si="6"/>
        <v>106.29900000000001</v>
      </c>
    </row>
    <row r="268" spans="1:7" ht="90" x14ac:dyDescent="0.25">
      <c r="A268" s="11" t="s">
        <v>419</v>
      </c>
      <c r="B268" s="11" t="s">
        <v>420</v>
      </c>
      <c r="C268" s="12"/>
      <c r="D268" s="12" t="s">
        <v>90</v>
      </c>
      <c r="E268" s="13">
        <v>1</v>
      </c>
      <c r="F268" s="13">
        <v>106.29900000000001</v>
      </c>
      <c r="G268" s="43">
        <f t="shared" si="6"/>
        <v>106.29900000000001</v>
      </c>
    </row>
    <row r="269" spans="1:7" ht="90" x14ac:dyDescent="0.25">
      <c r="A269" s="11" t="s">
        <v>421</v>
      </c>
      <c r="B269" s="11" t="s">
        <v>422</v>
      </c>
      <c r="C269" s="12"/>
      <c r="D269" s="12" t="s">
        <v>90</v>
      </c>
      <c r="E269" s="13">
        <v>1</v>
      </c>
      <c r="F269" s="13">
        <v>106.29900000000001</v>
      </c>
      <c r="G269" s="43">
        <f t="shared" si="6"/>
        <v>106.29900000000001</v>
      </c>
    </row>
    <row r="270" spans="1:7" ht="90" x14ac:dyDescent="0.25">
      <c r="A270" s="11" t="s">
        <v>423</v>
      </c>
      <c r="B270" s="11" t="s">
        <v>424</v>
      </c>
      <c r="C270" s="12"/>
      <c r="D270" s="12" t="s">
        <v>90</v>
      </c>
      <c r="E270" s="13">
        <v>1</v>
      </c>
      <c r="F270" s="13">
        <v>106.29900000000001</v>
      </c>
      <c r="G270" s="43">
        <f t="shared" si="6"/>
        <v>106.29900000000001</v>
      </c>
    </row>
    <row r="271" spans="1:7" ht="90" x14ac:dyDescent="0.25">
      <c r="A271" s="11" t="s">
        <v>425</v>
      </c>
      <c r="B271" s="11" t="s">
        <v>426</v>
      </c>
      <c r="C271" s="12"/>
      <c r="D271" s="12" t="s">
        <v>90</v>
      </c>
      <c r="E271" s="13">
        <v>1</v>
      </c>
      <c r="F271" s="13">
        <v>230.78700000000001</v>
      </c>
      <c r="G271" s="43">
        <f t="shared" si="6"/>
        <v>230.78700000000001</v>
      </c>
    </row>
    <row r="272" spans="1:7" ht="90" x14ac:dyDescent="0.25">
      <c r="A272" s="11" t="s">
        <v>427</v>
      </c>
      <c r="B272" s="11" t="s">
        <v>428</v>
      </c>
      <c r="C272" s="12"/>
      <c r="D272" s="12" t="s">
        <v>90</v>
      </c>
      <c r="E272" s="13">
        <v>1</v>
      </c>
      <c r="F272" s="13">
        <v>230.78700000000001</v>
      </c>
      <c r="G272" s="43">
        <f t="shared" si="6"/>
        <v>230.78700000000001</v>
      </c>
    </row>
    <row r="273" spans="1:7" ht="90" x14ac:dyDescent="0.25">
      <c r="A273" s="11" t="s">
        <v>429</v>
      </c>
      <c r="B273" s="11" t="s">
        <v>430</v>
      </c>
      <c r="C273" s="12"/>
      <c r="D273" s="12" t="s">
        <v>90</v>
      </c>
      <c r="E273" s="13">
        <v>1</v>
      </c>
      <c r="F273" s="13">
        <v>230.78700000000001</v>
      </c>
      <c r="G273" s="43">
        <f t="shared" si="6"/>
        <v>230.78700000000001</v>
      </c>
    </row>
    <row r="274" spans="1:7" ht="90" x14ac:dyDescent="0.25">
      <c r="A274" s="11" t="s">
        <v>431</v>
      </c>
      <c r="B274" s="11" t="s">
        <v>432</v>
      </c>
      <c r="C274" s="12"/>
      <c r="D274" s="12" t="s">
        <v>90</v>
      </c>
      <c r="E274" s="13">
        <v>1</v>
      </c>
      <c r="F274" s="13">
        <v>295.31700000000001</v>
      </c>
      <c r="G274" s="43">
        <f t="shared" si="6"/>
        <v>295.31700000000001</v>
      </c>
    </row>
    <row r="275" spans="1:7" ht="90" x14ac:dyDescent="0.25">
      <c r="A275" s="11" t="s">
        <v>433</v>
      </c>
      <c r="B275" s="11" t="s">
        <v>434</v>
      </c>
      <c r="C275" s="12"/>
      <c r="D275" s="12" t="s">
        <v>90</v>
      </c>
      <c r="E275" s="13">
        <v>1</v>
      </c>
      <c r="F275" s="13">
        <v>295.31700000000001</v>
      </c>
      <c r="G275" s="43">
        <f t="shared" si="6"/>
        <v>295.31700000000001</v>
      </c>
    </row>
    <row r="276" spans="1:7" ht="90" x14ac:dyDescent="0.25">
      <c r="A276" s="11" t="s">
        <v>435</v>
      </c>
      <c r="B276" s="11" t="s">
        <v>436</v>
      </c>
      <c r="C276" s="12"/>
      <c r="D276" s="12" t="s">
        <v>90</v>
      </c>
      <c r="E276" s="13">
        <v>1</v>
      </c>
      <c r="F276" s="13">
        <v>313.99200000000002</v>
      </c>
      <c r="G276" s="43">
        <f t="shared" si="6"/>
        <v>313.99200000000002</v>
      </c>
    </row>
    <row r="277" spans="1:7" ht="90" x14ac:dyDescent="0.25">
      <c r="A277" s="11" t="s">
        <v>437</v>
      </c>
      <c r="B277" s="11" t="s">
        <v>438</v>
      </c>
      <c r="C277" s="12"/>
      <c r="D277" s="12" t="s">
        <v>90</v>
      </c>
      <c r="E277" s="13">
        <v>1</v>
      </c>
      <c r="F277" s="13">
        <v>587.82600000000002</v>
      </c>
      <c r="G277" s="43">
        <f t="shared" si="6"/>
        <v>587.82600000000002</v>
      </c>
    </row>
    <row r="278" spans="1:7" ht="90" x14ac:dyDescent="0.25">
      <c r="A278" s="11" t="s">
        <v>439</v>
      </c>
      <c r="B278" s="11" t="s">
        <v>440</v>
      </c>
      <c r="C278" s="12"/>
      <c r="D278" s="12" t="s">
        <v>90</v>
      </c>
      <c r="E278" s="13">
        <v>1</v>
      </c>
      <c r="F278" s="13">
        <v>587.82600000000002</v>
      </c>
      <c r="G278" s="43">
        <f t="shared" si="6"/>
        <v>587.82600000000002</v>
      </c>
    </row>
    <row r="279" spans="1:7" ht="90" x14ac:dyDescent="0.25">
      <c r="A279" s="11" t="s">
        <v>441</v>
      </c>
      <c r="B279" s="11" t="s">
        <v>442</v>
      </c>
      <c r="C279" s="12"/>
      <c r="D279" s="12" t="s">
        <v>90</v>
      </c>
      <c r="E279" s="13">
        <v>1</v>
      </c>
      <c r="F279" s="13">
        <v>587.82600000000002</v>
      </c>
      <c r="G279" s="43">
        <f t="shared" si="6"/>
        <v>587.82600000000002</v>
      </c>
    </row>
    <row r="280" spans="1:7" ht="90" x14ac:dyDescent="0.25">
      <c r="A280" s="11" t="s">
        <v>443</v>
      </c>
      <c r="B280" s="11" t="s">
        <v>444</v>
      </c>
      <c r="C280" s="12"/>
      <c r="D280" s="12" t="s">
        <v>90</v>
      </c>
      <c r="E280" s="13">
        <v>1</v>
      </c>
      <c r="F280" s="13">
        <v>691.875</v>
      </c>
      <c r="G280" s="43">
        <f t="shared" si="6"/>
        <v>691.875</v>
      </c>
    </row>
    <row r="281" spans="1:7" ht="90" x14ac:dyDescent="0.25">
      <c r="A281" s="11" t="s">
        <v>445</v>
      </c>
      <c r="B281" s="11" t="s">
        <v>446</v>
      </c>
      <c r="C281" s="12"/>
      <c r="D281" s="12" t="s">
        <v>90</v>
      </c>
      <c r="E281" s="13">
        <v>1</v>
      </c>
      <c r="F281" s="13">
        <v>691.875</v>
      </c>
      <c r="G281" s="43">
        <f t="shared" si="6"/>
        <v>691.875</v>
      </c>
    </row>
    <row r="282" spans="1:7" ht="90" x14ac:dyDescent="0.25">
      <c r="A282" s="11" t="s">
        <v>447</v>
      </c>
      <c r="B282" s="11" t="s">
        <v>448</v>
      </c>
      <c r="C282" s="12"/>
      <c r="D282" s="12" t="s">
        <v>90</v>
      </c>
      <c r="E282" s="13">
        <v>1</v>
      </c>
      <c r="F282" s="13">
        <v>691.875</v>
      </c>
      <c r="G282" s="43">
        <f t="shared" si="6"/>
        <v>691.875</v>
      </c>
    </row>
    <row r="283" spans="1:7" x14ac:dyDescent="0.25">
      <c r="A283" s="11"/>
      <c r="B283" s="11"/>
      <c r="C283" s="12"/>
      <c r="D283" s="12"/>
      <c r="E283" s="13"/>
      <c r="F283" s="13"/>
      <c r="G283" s="43"/>
    </row>
    <row r="284" spans="1:7" x14ac:dyDescent="0.25">
      <c r="A284" s="11"/>
      <c r="B284" s="11"/>
      <c r="C284" s="12"/>
      <c r="D284" s="12"/>
      <c r="E284" s="13"/>
      <c r="F284" s="13"/>
      <c r="G284" s="43"/>
    </row>
    <row r="285" spans="1:7" ht="75" x14ac:dyDescent="0.25">
      <c r="A285" s="11" t="s">
        <v>449</v>
      </c>
      <c r="B285" s="11" t="s">
        <v>450</v>
      </c>
      <c r="C285" s="12"/>
      <c r="D285" s="12" t="s">
        <v>90</v>
      </c>
      <c r="E285" s="13">
        <v>1</v>
      </c>
      <c r="F285" s="13">
        <v>88.299000000000007</v>
      </c>
      <c r="G285" s="43">
        <f t="shared" si="6"/>
        <v>88.299000000000007</v>
      </c>
    </row>
    <row r="286" spans="1:7" ht="75" x14ac:dyDescent="0.25">
      <c r="A286" s="11" t="s">
        <v>451</v>
      </c>
      <c r="B286" s="11" t="s">
        <v>452</v>
      </c>
      <c r="C286" s="12"/>
      <c r="D286" s="12" t="s">
        <v>90</v>
      </c>
      <c r="E286" s="13">
        <v>1</v>
      </c>
      <c r="F286" s="13">
        <v>92.349000000000004</v>
      </c>
      <c r="G286" s="43">
        <f t="shared" si="6"/>
        <v>92.349000000000004</v>
      </c>
    </row>
    <row r="287" spans="1:7" ht="75" x14ac:dyDescent="0.25">
      <c r="A287" s="11" t="s">
        <v>453</v>
      </c>
      <c r="B287" s="11" t="s">
        <v>454</v>
      </c>
      <c r="C287" s="12"/>
      <c r="D287" s="12" t="s">
        <v>90</v>
      </c>
      <c r="E287" s="13">
        <v>1</v>
      </c>
      <c r="F287" s="13">
        <v>118.45800000000001</v>
      </c>
      <c r="G287" s="43">
        <f t="shared" si="6"/>
        <v>118.45800000000001</v>
      </c>
    </row>
    <row r="288" spans="1:7" ht="75" x14ac:dyDescent="0.25">
      <c r="A288" s="11" t="s">
        <v>455</v>
      </c>
      <c r="B288" s="11" t="s">
        <v>456</v>
      </c>
      <c r="C288" s="12"/>
      <c r="D288" s="12" t="s">
        <v>90</v>
      </c>
      <c r="E288" s="13">
        <v>1</v>
      </c>
      <c r="F288" s="13">
        <v>128.34</v>
      </c>
      <c r="G288" s="43">
        <f t="shared" si="6"/>
        <v>128.34</v>
      </c>
    </row>
    <row r="289" spans="1:7" ht="75" x14ac:dyDescent="0.25">
      <c r="A289" s="11" t="s">
        <v>457</v>
      </c>
      <c r="B289" s="11" t="s">
        <v>458</v>
      </c>
      <c r="C289" s="12"/>
      <c r="D289" s="12" t="s">
        <v>90</v>
      </c>
      <c r="E289" s="13">
        <v>1</v>
      </c>
      <c r="F289" s="13">
        <v>178.119</v>
      </c>
      <c r="G289" s="43">
        <f t="shared" si="6"/>
        <v>178.119</v>
      </c>
    </row>
    <row r="290" spans="1:7" ht="75" x14ac:dyDescent="0.25">
      <c r="A290" s="11" t="s">
        <v>459</v>
      </c>
      <c r="B290" s="11" t="s">
        <v>460</v>
      </c>
      <c r="C290" s="12"/>
      <c r="D290" s="12" t="s">
        <v>90</v>
      </c>
      <c r="E290" s="13">
        <v>1</v>
      </c>
      <c r="F290" s="13">
        <v>251.23499999999999</v>
      </c>
      <c r="G290" s="43">
        <f t="shared" si="6"/>
        <v>251.23499999999999</v>
      </c>
    </row>
    <row r="291" spans="1:7" ht="75" x14ac:dyDescent="0.25">
      <c r="A291" s="11" t="s">
        <v>461</v>
      </c>
      <c r="B291" s="11" t="s">
        <v>462</v>
      </c>
      <c r="C291" s="12"/>
      <c r="D291" s="12" t="s">
        <v>90</v>
      </c>
      <c r="E291" s="13">
        <v>1</v>
      </c>
      <c r="F291" s="13">
        <v>381.31200000000001</v>
      </c>
      <c r="G291" s="43">
        <f t="shared" si="6"/>
        <v>381.31200000000001</v>
      </c>
    </row>
    <row r="292" spans="1:7" ht="75" x14ac:dyDescent="0.25">
      <c r="A292" s="11" t="s">
        <v>463</v>
      </c>
      <c r="B292" s="11" t="s">
        <v>464</v>
      </c>
      <c r="C292" s="12"/>
      <c r="D292" s="12" t="s">
        <v>90</v>
      </c>
      <c r="E292" s="13">
        <v>1</v>
      </c>
      <c r="F292" s="13">
        <v>648.62100000000009</v>
      </c>
      <c r="G292" s="43">
        <f t="shared" si="6"/>
        <v>648.62100000000009</v>
      </c>
    </row>
    <row r="293" spans="1:7" ht="75" x14ac:dyDescent="0.25">
      <c r="A293" s="11" t="s">
        <v>465</v>
      </c>
      <c r="B293" s="11" t="s">
        <v>466</v>
      </c>
      <c r="C293" s="12"/>
      <c r="D293" s="12" t="s">
        <v>90</v>
      </c>
      <c r="E293" s="13">
        <v>1</v>
      </c>
      <c r="F293" s="13">
        <v>812.601</v>
      </c>
      <c r="G293" s="43">
        <f t="shared" si="6"/>
        <v>812.601</v>
      </c>
    </row>
    <row r="294" spans="1:7" x14ac:dyDescent="0.25">
      <c r="A294" s="11"/>
      <c r="B294" s="11"/>
      <c r="C294" s="12"/>
      <c r="D294" s="12"/>
      <c r="E294" s="13"/>
      <c r="F294" s="13"/>
      <c r="G294" s="43"/>
    </row>
    <row r="295" spans="1:7" x14ac:dyDescent="0.25">
      <c r="A295" s="11"/>
      <c r="B295" s="11"/>
      <c r="C295" s="12"/>
      <c r="D295" s="12"/>
      <c r="E295" s="13"/>
      <c r="F295" s="13"/>
      <c r="G295" s="43"/>
    </row>
    <row r="296" spans="1:7" ht="75" x14ac:dyDescent="0.25">
      <c r="A296" s="11" t="s">
        <v>467</v>
      </c>
      <c r="B296" s="11" t="s">
        <v>468</v>
      </c>
      <c r="C296" s="12"/>
      <c r="D296" s="12" t="s">
        <v>90</v>
      </c>
      <c r="E296" s="13">
        <v>3</v>
      </c>
      <c r="F296" s="13">
        <v>88.299000000000007</v>
      </c>
      <c r="G296" s="43">
        <f t="shared" si="6"/>
        <v>264.89700000000005</v>
      </c>
    </row>
    <row r="297" spans="1:7" ht="75" x14ac:dyDescent="0.25">
      <c r="A297" s="11" t="s">
        <v>469</v>
      </c>
      <c r="B297" s="11" t="s">
        <v>470</v>
      </c>
      <c r="C297" s="12"/>
      <c r="D297" s="12" t="s">
        <v>90</v>
      </c>
      <c r="E297" s="13">
        <v>1</v>
      </c>
      <c r="F297" s="13">
        <v>92.349000000000004</v>
      </c>
      <c r="G297" s="43">
        <f t="shared" si="6"/>
        <v>92.349000000000004</v>
      </c>
    </row>
    <row r="298" spans="1:7" ht="75" x14ac:dyDescent="0.25">
      <c r="A298" s="11" t="s">
        <v>471</v>
      </c>
      <c r="B298" s="11" t="s">
        <v>472</v>
      </c>
      <c r="C298" s="12"/>
      <c r="D298" s="12" t="s">
        <v>90</v>
      </c>
      <c r="E298" s="13">
        <v>3</v>
      </c>
      <c r="F298" s="13">
        <v>118.45800000000001</v>
      </c>
      <c r="G298" s="43">
        <f t="shared" si="6"/>
        <v>355.37400000000002</v>
      </c>
    </row>
    <row r="299" spans="1:7" ht="75" x14ac:dyDescent="0.25">
      <c r="A299" s="11" t="s">
        <v>473</v>
      </c>
      <c r="B299" s="11" t="s">
        <v>474</v>
      </c>
      <c r="C299" s="12"/>
      <c r="D299" s="12" t="s">
        <v>90</v>
      </c>
      <c r="E299" s="13">
        <v>1</v>
      </c>
      <c r="F299" s="13">
        <v>128.34</v>
      </c>
      <c r="G299" s="43">
        <f t="shared" si="6"/>
        <v>128.34</v>
      </c>
    </row>
    <row r="300" spans="1:7" ht="75" x14ac:dyDescent="0.25">
      <c r="A300" s="11" t="s">
        <v>475</v>
      </c>
      <c r="B300" s="11" t="s">
        <v>476</v>
      </c>
      <c r="C300" s="12"/>
      <c r="D300" s="12" t="s">
        <v>90</v>
      </c>
      <c r="E300" s="13">
        <v>4</v>
      </c>
      <c r="F300" s="13">
        <v>178.119</v>
      </c>
      <c r="G300" s="43">
        <f t="shared" si="6"/>
        <v>712.476</v>
      </c>
    </row>
    <row r="301" spans="1:7" ht="75" x14ac:dyDescent="0.25">
      <c r="A301" s="11" t="s">
        <v>477</v>
      </c>
      <c r="B301" s="11" t="s">
        <v>478</v>
      </c>
      <c r="C301" s="12"/>
      <c r="D301" s="12" t="s">
        <v>90</v>
      </c>
      <c r="E301" s="13">
        <v>4</v>
      </c>
      <c r="F301" s="13">
        <v>251.23499999999999</v>
      </c>
      <c r="G301" s="43">
        <f t="shared" si="6"/>
        <v>1004.9399999999999</v>
      </c>
    </row>
    <row r="302" spans="1:7" ht="75" x14ac:dyDescent="0.25">
      <c r="A302" s="11" t="s">
        <v>479</v>
      </c>
      <c r="B302" s="11" t="s">
        <v>480</v>
      </c>
      <c r="C302" s="12"/>
      <c r="D302" s="12" t="s">
        <v>90</v>
      </c>
      <c r="E302" s="13">
        <v>1</v>
      </c>
      <c r="F302" s="13">
        <v>381.31200000000001</v>
      </c>
      <c r="G302" s="43">
        <f t="shared" si="6"/>
        <v>381.31200000000001</v>
      </c>
    </row>
    <row r="303" spans="1:7" ht="75" x14ac:dyDescent="0.25">
      <c r="A303" s="11" t="s">
        <v>481</v>
      </c>
      <c r="B303" s="11" t="s">
        <v>482</v>
      </c>
      <c r="C303" s="12"/>
      <c r="D303" s="12" t="s">
        <v>90</v>
      </c>
      <c r="E303" s="13">
        <v>1</v>
      </c>
      <c r="F303" s="13">
        <v>648.62100000000009</v>
      </c>
      <c r="G303" s="43">
        <f t="shared" si="6"/>
        <v>648.62100000000009</v>
      </c>
    </row>
    <row r="304" spans="1:7" ht="75" x14ac:dyDescent="0.25">
      <c r="A304" s="11" t="s">
        <v>483</v>
      </c>
      <c r="B304" s="11" t="s">
        <v>484</v>
      </c>
      <c r="C304" s="12"/>
      <c r="D304" s="12" t="s">
        <v>90</v>
      </c>
      <c r="E304" s="13">
        <v>1</v>
      </c>
      <c r="F304" s="13">
        <v>812.601</v>
      </c>
      <c r="G304" s="43">
        <f t="shared" si="6"/>
        <v>812.601</v>
      </c>
    </row>
    <row r="305" spans="1:7" x14ac:dyDescent="0.25">
      <c r="A305" s="11"/>
      <c r="B305" s="11"/>
      <c r="C305" s="12"/>
      <c r="D305" s="12"/>
      <c r="E305" s="13"/>
      <c r="F305" s="13"/>
      <c r="G305" s="43"/>
    </row>
    <row r="306" spans="1:7" x14ac:dyDescent="0.25">
      <c r="A306" s="11"/>
      <c r="B306" s="11"/>
      <c r="C306" s="12"/>
      <c r="D306" s="12"/>
      <c r="E306" s="13"/>
      <c r="F306" s="13"/>
      <c r="G306" s="43"/>
    </row>
    <row r="307" spans="1:7" ht="75" x14ac:dyDescent="0.25">
      <c r="A307" s="11" t="s">
        <v>485</v>
      </c>
      <c r="B307" s="11" t="s">
        <v>486</v>
      </c>
      <c r="C307" s="12"/>
      <c r="D307" s="12" t="s">
        <v>90</v>
      </c>
      <c r="E307" s="13">
        <v>1</v>
      </c>
      <c r="F307" s="13">
        <v>88.335000000000008</v>
      </c>
      <c r="G307" s="43">
        <f t="shared" si="6"/>
        <v>88.335000000000008</v>
      </c>
    </row>
    <row r="308" spans="1:7" ht="75" x14ac:dyDescent="0.25">
      <c r="A308" s="11" t="s">
        <v>487</v>
      </c>
      <c r="B308" s="11" t="s">
        <v>488</v>
      </c>
      <c r="C308" s="12"/>
      <c r="D308" s="12" t="s">
        <v>90</v>
      </c>
      <c r="E308" s="13">
        <v>1</v>
      </c>
      <c r="F308" s="13">
        <v>92.34</v>
      </c>
      <c r="G308" s="43">
        <f t="shared" si="6"/>
        <v>92.34</v>
      </c>
    </row>
    <row r="309" spans="1:7" ht="75" x14ac:dyDescent="0.25">
      <c r="A309" s="11" t="s">
        <v>489</v>
      </c>
      <c r="B309" s="11" t="s">
        <v>490</v>
      </c>
      <c r="C309" s="12"/>
      <c r="D309" s="12" t="s">
        <v>90</v>
      </c>
      <c r="E309" s="13">
        <v>1</v>
      </c>
      <c r="F309" s="13">
        <v>118.71000000000001</v>
      </c>
      <c r="G309" s="43">
        <f t="shared" si="6"/>
        <v>118.71000000000001</v>
      </c>
    </row>
    <row r="310" spans="1:7" ht="75" x14ac:dyDescent="0.25">
      <c r="A310" s="11" t="s">
        <v>491</v>
      </c>
      <c r="B310" s="11" t="s">
        <v>492</v>
      </c>
      <c r="C310" s="12"/>
      <c r="D310" s="12" t="s">
        <v>90</v>
      </c>
      <c r="E310" s="13">
        <v>1</v>
      </c>
      <c r="F310" s="13">
        <v>128.40299999999999</v>
      </c>
      <c r="G310" s="43">
        <f t="shared" si="6"/>
        <v>128.40299999999999</v>
      </c>
    </row>
    <row r="311" spans="1:7" ht="75" x14ac:dyDescent="0.25">
      <c r="A311" s="11" t="s">
        <v>493</v>
      </c>
      <c r="B311" s="11" t="s">
        <v>494</v>
      </c>
      <c r="C311" s="12"/>
      <c r="D311" s="12" t="s">
        <v>90</v>
      </c>
      <c r="E311" s="13">
        <v>1</v>
      </c>
      <c r="F311" s="13">
        <v>178.64100000000002</v>
      </c>
      <c r="G311" s="43">
        <f t="shared" si="6"/>
        <v>178.64100000000002</v>
      </c>
    </row>
    <row r="312" spans="1:7" ht="75" x14ac:dyDescent="0.25">
      <c r="A312" s="11" t="s">
        <v>495</v>
      </c>
      <c r="B312" s="11" t="s">
        <v>496</v>
      </c>
      <c r="C312" s="12"/>
      <c r="D312" s="12" t="s">
        <v>90</v>
      </c>
      <c r="E312" s="13">
        <v>1</v>
      </c>
      <c r="F312" s="13">
        <v>252.02699999999999</v>
      </c>
      <c r="G312" s="43">
        <f t="shared" si="6"/>
        <v>252.02699999999999</v>
      </c>
    </row>
    <row r="313" spans="1:7" ht="75" x14ac:dyDescent="0.25">
      <c r="A313" s="11" t="s">
        <v>497</v>
      </c>
      <c r="B313" s="11" t="s">
        <v>498</v>
      </c>
      <c r="C313" s="12"/>
      <c r="D313" s="12" t="s">
        <v>90</v>
      </c>
      <c r="E313" s="13">
        <v>1</v>
      </c>
      <c r="F313" s="13">
        <v>383.17500000000001</v>
      </c>
      <c r="G313" s="43">
        <f t="shared" si="6"/>
        <v>383.17500000000001</v>
      </c>
    </row>
    <row r="314" spans="1:7" ht="75" x14ac:dyDescent="0.25">
      <c r="A314" s="11" t="s">
        <v>499</v>
      </c>
      <c r="B314" s="11" t="s">
        <v>500</v>
      </c>
      <c r="C314" s="12"/>
      <c r="D314" s="12" t="s">
        <v>90</v>
      </c>
      <c r="E314" s="13">
        <v>1</v>
      </c>
      <c r="F314" s="13">
        <v>648.93600000000004</v>
      </c>
      <c r="G314" s="43">
        <f t="shared" si="6"/>
        <v>648.93600000000004</v>
      </c>
    </row>
    <row r="315" spans="1:7" ht="75" x14ac:dyDescent="0.25">
      <c r="A315" s="11" t="s">
        <v>501</v>
      </c>
      <c r="B315" s="11" t="s">
        <v>502</v>
      </c>
      <c r="C315" s="12"/>
      <c r="D315" s="12" t="s">
        <v>90</v>
      </c>
      <c r="E315" s="13">
        <v>1</v>
      </c>
      <c r="F315" s="13">
        <v>812.99700000000007</v>
      </c>
      <c r="G315" s="43">
        <f t="shared" si="6"/>
        <v>812.99700000000007</v>
      </c>
    </row>
    <row r="316" spans="1:7" x14ac:dyDescent="0.25">
      <c r="A316" s="11"/>
      <c r="B316" s="11"/>
      <c r="C316" s="12"/>
      <c r="D316" s="12"/>
      <c r="E316" s="13"/>
      <c r="F316" s="13"/>
      <c r="G316" s="43"/>
    </row>
    <row r="317" spans="1:7" x14ac:dyDescent="0.25">
      <c r="A317" s="11"/>
      <c r="B317" s="11"/>
      <c r="C317" s="12"/>
      <c r="D317" s="12"/>
      <c r="E317" s="13"/>
      <c r="F317" s="13"/>
      <c r="G317" s="43"/>
    </row>
    <row r="318" spans="1:7" ht="75" x14ac:dyDescent="0.25">
      <c r="A318" s="11" t="s">
        <v>503</v>
      </c>
      <c r="B318" s="11" t="s">
        <v>504</v>
      </c>
      <c r="C318" s="12"/>
      <c r="D318" s="12" t="s">
        <v>90</v>
      </c>
      <c r="E318" s="13">
        <v>1</v>
      </c>
      <c r="F318" s="13">
        <v>88.343999999999994</v>
      </c>
      <c r="G318" s="43">
        <f t="shared" ref="G318:G371" si="7">E318*F318</f>
        <v>88.343999999999994</v>
      </c>
    </row>
    <row r="319" spans="1:7" ht="75" x14ac:dyDescent="0.25">
      <c r="A319" s="11" t="s">
        <v>505</v>
      </c>
      <c r="B319" s="11" t="s">
        <v>506</v>
      </c>
      <c r="C319" s="12"/>
      <c r="D319" s="12" t="s">
        <v>90</v>
      </c>
      <c r="E319" s="13">
        <v>1</v>
      </c>
      <c r="F319" s="13">
        <v>92.628</v>
      </c>
      <c r="G319" s="43">
        <f t="shared" si="7"/>
        <v>92.628</v>
      </c>
    </row>
    <row r="320" spans="1:7" ht="75" x14ac:dyDescent="0.25">
      <c r="A320" s="11" t="s">
        <v>507</v>
      </c>
      <c r="B320" s="11" t="s">
        <v>508</v>
      </c>
      <c r="C320" s="12"/>
      <c r="D320" s="12" t="s">
        <v>90</v>
      </c>
      <c r="E320" s="13">
        <v>1</v>
      </c>
      <c r="F320" s="13">
        <v>127.71000000000001</v>
      </c>
      <c r="G320" s="43">
        <f t="shared" si="7"/>
        <v>127.71000000000001</v>
      </c>
    </row>
    <row r="321" spans="1:7" ht="75" x14ac:dyDescent="0.25">
      <c r="A321" s="11" t="s">
        <v>509</v>
      </c>
      <c r="B321" s="11" t="s">
        <v>510</v>
      </c>
      <c r="C321" s="12"/>
      <c r="D321" s="12" t="s">
        <v>90</v>
      </c>
      <c r="E321" s="13">
        <v>1</v>
      </c>
      <c r="F321" s="13">
        <v>128.47499999999999</v>
      </c>
      <c r="G321" s="43">
        <f t="shared" si="7"/>
        <v>128.47499999999999</v>
      </c>
    </row>
    <row r="322" spans="1:7" ht="75" x14ac:dyDescent="0.25">
      <c r="A322" s="11" t="s">
        <v>511</v>
      </c>
      <c r="B322" s="11" t="s">
        <v>512</v>
      </c>
      <c r="C322" s="12"/>
      <c r="D322" s="12" t="s">
        <v>90</v>
      </c>
      <c r="E322" s="13">
        <v>1</v>
      </c>
      <c r="F322" s="13">
        <v>178.839</v>
      </c>
      <c r="G322" s="43">
        <f t="shared" si="7"/>
        <v>178.839</v>
      </c>
    </row>
    <row r="323" spans="1:7" ht="75" x14ac:dyDescent="0.25">
      <c r="A323" s="11" t="s">
        <v>513</v>
      </c>
      <c r="B323" s="11" t="s">
        <v>514</v>
      </c>
      <c r="C323" s="12"/>
      <c r="D323" s="12" t="s">
        <v>90</v>
      </c>
      <c r="E323" s="13">
        <v>1</v>
      </c>
      <c r="F323" s="13">
        <v>251.667</v>
      </c>
      <c r="G323" s="43">
        <f t="shared" si="7"/>
        <v>251.667</v>
      </c>
    </row>
    <row r="324" spans="1:7" ht="75" x14ac:dyDescent="0.25">
      <c r="A324" s="11" t="s">
        <v>515</v>
      </c>
      <c r="B324" s="11" t="s">
        <v>516</v>
      </c>
      <c r="C324" s="12"/>
      <c r="D324" s="12" t="s">
        <v>90</v>
      </c>
      <c r="E324" s="13">
        <v>1</v>
      </c>
      <c r="F324" s="13">
        <v>381.93299999999999</v>
      </c>
      <c r="G324" s="43">
        <f t="shared" si="7"/>
        <v>381.93299999999999</v>
      </c>
    </row>
    <row r="325" spans="1:7" ht="75" x14ac:dyDescent="0.25">
      <c r="A325" s="11" t="s">
        <v>517</v>
      </c>
      <c r="B325" s="11" t="s">
        <v>518</v>
      </c>
      <c r="C325" s="12"/>
      <c r="D325" s="12" t="s">
        <v>90</v>
      </c>
      <c r="E325" s="13">
        <v>1</v>
      </c>
      <c r="F325" s="13">
        <v>745.99199999999996</v>
      </c>
      <c r="G325" s="43">
        <f t="shared" si="7"/>
        <v>745.99199999999996</v>
      </c>
    </row>
    <row r="326" spans="1:7" ht="75" x14ac:dyDescent="0.25">
      <c r="A326" s="11" t="s">
        <v>519</v>
      </c>
      <c r="B326" s="11" t="s">
        <v>520</v>
      </c>
      <c r="C326" s="12"/>
      <c r="D326" s="12" t="s">
        <v>90</v>
      </c>
      <c r="E326" s="13">
        <v>1</v>
      </c>
      <c r="F326" s="13">
        <v>1023.165</v>
      </c>
      <c r="G326" s="43">
        <f t="shared" si="7"/>
        <v>1023.165</v>
      </c>
    </row>
    <row r="327" spans="1:7" x14ac:dyDescent="0.25">
      <c r="A327" s="11"/>
      <c r="B327" s="11"/>
      <c r="C327" s="12"/>
      <c r="D327" s="12"/>
      <c r="E327" s="13"/>
      <c r="F327" s="13"/>
      <c r="G327" s="43"/>
    </row>
    <row r="328" spans="1:7" x14ac:dyDescent="0.25">
      <c r="A328" s="11"/>
      <c r="B328" s="11"/>
      <c r="C328" s="12"/>
      <c r="D328" s="12"/>
      <c r="E328" s="13"/>
      <c r="F328" s="13"/>
      <c r="G328" s="43"/>
    </row>
    <row r="329" spans="1:7" ht="60" x14ac:dyDescent="0.25">
      <c r="A329" s="11" t="s">
        <v>521</v>
      </c>
      <c r="B329" s="11" t="s">
        <v>522</v>
      </c>
      <c r="C329" s="12" t="s">
        <v>523</v>
      </c>
      <c r="D329" s="12" t="s">
        <v>90</v>
      </c>
      <c r="E329" s="13">
        <v>1</v>
      </c>
      <c r="F329" s="13">
        <v>101.07</v>
      </c>
      <c r="G329" s="43">
        <f t="shared" si="7"/>
        <v>101.07</v>
      </c>
    </row>
    <row r="330" spans="1:7" ht="60" x14ac:dyDescent="0.25">
      <c r="A330" s="11" t="s">
        <v>524</v>
      </c>
      <c r="B330" s="11" t="s">
        <v>525</v>
      </c>
      <c r="C330" s="12" t="s">
        <v>523</v>
      </c>
      <c r="D330" s="12" t="s">
        <v>90</v>
      </c>
      <c r="E330" s="13">
        <v>1</v>
      </c>
      <c r="F330" s="13">
        <v>132.03900000000002</v>
      </c>
      <c r="G330" s="43">
        <f t="shared" si="7"/>
        <v>132.03900000000002</v>
      </c>
    </row>
    <row r="331" spans="1:7" ht="60" x14ac:dyDescent="0.25">
      <c r="A331" s="11" t="s">
        <v>526</v>
      </c>
      <c r="B331" s="11" t="s">
        <v>527</v>
      </c>
      <c r="C331" s="12" t="s">
        <v>523</v>
      </c>
      <c r="D331" s="12" t="s">
        <v>90</v>
      </c>
      <c r="E331" s="13">
        <v>1</v>
      </c>
      <c r="F331" s="13">
        <v>132.57900000000001</v>
      </c>
      <c r="G331" s="43">
        <f t="shared" si="7"/>
        <v>132.57900000000001</v>
      </c>
    </row>
    <row r="332" spans="1:7" ht="60" x14ac:dyDescent="0.25">
      <c r="A332" s="11" t="s">
        <v>528</v>
      </c>
      <c r="B332" s="11" t="s">
        <v>529</v>
      </c>
      <c r="C332" s="12" t="s">
        <v>523</v>
      </c>
      <c r="D332" s="12" t="s">
        <v>90</v>
      </c>
      <c r="E332" s="13">
        <v>1</v>
      </c>
      <c r="F332" s="13">
        <v>172.30500000000001</v>
      </c>
      <c r="G332" s="43">
        <f t="shared" si="7"/>
        <v>172.30500000000001</v>
      </c>
    </row>
    <row r="333" spans="1:7" ht="60" x14ac:dyDescent="0.25">
      <c r="A333" s="11" t="s">
        <v>530</v>
      </c>
      <c r="B333" s="11" t="s">
        <v>531</v>
      </c>
      <c r="C333" s="12" t="s">
        <v>523</v>
      </c>
      <c r="D333" s="12" t="s">
        <v>90</v>
      </c>
      <c r="E333" s="13">
        <v>1</v>
      </c>
      <c r="F333" s="13">
        <v>180.72900000000001</v>
      </c>
      <c r="G333" s="43">
        <f t="shared" si="7"/>
        <v>180.72900000000001</v>
      </c>
    </row>
    <row r="334" spans="1:7" x14ac:dyDescent="0.25">
      <c r="A334" s="11"/>
      <c r="B334" s="11"/>
      <c r="C334" s="12"/>
      <c r="D334" s="12"/>
      <c r="E334" s="13"/>
      <c r="F334" s="13"/>
      <c r="G334" s="43"/>
    </row>
    <row r="335" spans="1:7" x14ac:dyDescent="0.25">
      <c r="A335" s="11"/>
      <c r="B335" s="11"/>
      <c r="C335" s="12"/>
      <c r="D335" s="12"/>
      <c r="E335" s="13"/>
      <c r="F335" s="13"/>
      <c r="G335" s="43"/>
    </row>
    <row r="336" spans="1:7" ht="30" x14ac:dyDescent="0.25">
      <c r="A336" s="11" t="s">
        <v>532</v>
      </c>
      <c r="B336" s="11" t="s">
        <v>533</v>
      </c>
      <c r="C336" s="12"/>
      <c r="D336" s="12" t="s">
        <v>90</v>
      </c>
      <c r="E336" s="13">
        <v>1</v>
      </c>
      <c r="F336" s="13">
        <v>0.81</v>
      </c>
      <c r="G336" s="43">
        <f t="shared" si="7"/>
        <v>0.81</v>
      </c>
    </row>
    <row r="337" spans="1:7" ht="30" x14ac:dyDescent="0.25">
      <c r="A337" s="11" t="s">
        <v>534</v>
      </c>
      <c r="B337" s="11" t="s">
        <v>535</v>
      </c>
      <c r="C337" s="12"/>
      <c r="D337" s="12" t="s">
        <v>90</v>
      </c>
      <c r="E337" s="13">
        <v>34</v>
      </c>
      <c r="F337" s="13">
        <v>0.9</v>
      </c>
      <c r="G337" s="43">
        <f t="shared" si="7"/>
        <v>30.6</v>
      </c>
    </row>
    <row r="338" spans="1:7" ht="30" x14ac:dyDescent="0.25">
      <c r="A338" s="11" t="s">
        <v>536</v>
      </c>
      <c r="B338" s="11" t="s">
        <v>537</v>
      </c>
      <c r="C338" s="12"/>
      <c r="D338" s="12" t="s">
        <v>90</v>
      </c>
      <c r="E338" s="13">
        <v>54</v>
      </c>
      <c r="F338" s="13">
        <v>0.9900000000000001</v>
      </c>
      <c r="G338" s="43">
        <f t="shared" si="7"/>
        <v>53.460000000000008</v>
      </c>
    </row>
    <row r="339" spans="1:7" ht="30" x14ac:dyDescent="0.25">
      <c r="A339" s="11" t="s">
        <v>538</v>
      </c>
      <c r="B339" s="11" t="s">
        <v>539</v>
      </c>
      <c r="C339" s="12"/>
      <c r="D339" s="12" t="s">
        <v>90</v>
      </c>
      <c r="E339" s="13">
        <v>75</v>
      </c>
      <c r="F339" s="13">
        <v>1.35</v>
      </c>
      <c r="G339" s="43">
        <f t="shared" si="7"/>
        <v>101.25</v>
      </c>
    </row>
    <row r="340" spans="1:7" ht="30" x14ac:dyDescent="0.25">
      <c r="A340" s="11" t="s">
        <v>540</v>
      </c>
      <c r="B340" s="11" t="s">
        <v>541</v>
      </c>
      <c r="C340" s="12"/>
      <c r="D340" s="12" t="s">
        <v>90</v>
      </c>
      <c r="E340" s="13">
        <v>100</v>
      </c>
      <c r="F340" s="13">
        <v>1.8</v>
      </c>
      <c r="G340" s="43">
        <f t="shared" si="7"/>
        <v>180</v>
      </c>
    </row>
    <row r="341" spans="1:7" ht="30" x14ac:dyDescent="0.25">
      <c r="A341" s="11" t="s">
        <v>542</v>
      </c>
      <c r="B341" s="11" t="s">
        <v>543</v>
      </c>
      <c r="C341" s="12"/>
      <c r="D341" s="12" t="s">
        <v>90</v>
      </c>
      <c r="E341" s="13">
        <v>33</v>
      </c>
      <c r="F341" s="13">
        <v>1.9800000000000002</v>
      </c>
      <c r="G341" s="43">
        <f t="shared" si="7"/>
        <v>65.34</v>
      </c>
    </row>
    <row r="342" spans="1:7" ht="30" x14ac:dyDescent="0.25">
      <c r="A342" s="11" t="s">
        <v>544</v>
      </c>
      <c r="B342" s="11" t="s">
        <v>545</v>
      </c>
      <c r="C342" s="12"/>
      <c r="D342" s="12" t="s">
        <v>90</v>
      </c>
      <c r="E342" s="13">
        <v>52</v>
      </c>
      <c r="F342" s="13">
        <v>2.25</v>
      </c>
      <c r="G342" s="43">
        <f t="shared" si="7"/>
        <v>117</v>
      </c>
    </row>
    <row r="343" spans="1:7" ht="30" x14ac:dyDescent="0.25">
      <c r="A343" s="11" t="s">
        <v>546</v>
      </c>
      <c r="B343" s="11" t="s">
        <v>547</v>
      </c>
      <c r="C343" s="12"/>
      <c r="D343" s="12" t="s">
        <v>90</v>
      </c>
      <c r="E343" s="13">
        <v>23</v>
      </c>
      <c r="F343" s="13">
        <v>2.7</v>
      </c>
      <c r="G343" s="43">
        <f t="shared" si="7"/>
        <v>62.1</v>
      </c>
    </row>
    <row r="344" spans="1:7" x14ac:dyDescent="0.25">
      <c r="A344" s="11"/>
      <c r="B344" s="11"/>
      <c r="C344" s="12"/>
      <c r="D344" s="12"/>
      <c r="E344" s="13"/>
      <c r="F344" s="13"/>
      <c r="G344" s="43"/>
    </row>
    <row r="345" spans="1:7" x14ac:dyDescent="0.25">
      <c r="A345" s="11"/>
      <c r="B345" s="11"/>
      <c r="C345" s="12"/>
      <c r="D345" s="12"/>
      <c r="E345" s="13"/>
      <c r="F345" s="13"/>
      <c r="G345" s="43"/>
    </row>
    <row r="346" spans="1:7" ht="30" x14ac:dyDescent="0.25">
      <c r="A346" s="11" t="s">
        <v>548</v>
      </c>
      <c r="B346" s="11" t="s">
        <v>549</v>
      </c>
      <c r="C346" s="12"/>
      <c r="D346" s="12" t="s">
        <v>90</v>
      </c>
      <c r="E346" s="13">
        <v>12</v>
      </c>
      <c r="F346" s="13">
        <v>0.63</v>
      </c>
      <c r="G346" s="43">
        <f t="shared" si="7"/>
        <v>7.5600000000000005</v>
      </c>
    </row>
    <row r="347" spans="1:7" ht="30" x14ac:dyDescent="0.25">
      <c r="A347" s="11" t="s">
        <v>550</v>
      </c>
      <c r="B347" s="11" t="s">
        <v>551</v>
      </c>
      <c r="C347" s="12"/>
      <c r="D347" s="12" t="s">
        <v>90</v>
      </c>
      <c r="E347" s="13">
        <v>54</v>
      </c>
      <c r="F347" s="13">
        <v>0.76500000000000001</v>
      </c>
      <c r="G347" s="43">
        <f t="shared" si="7"/>
        <v>41.31</v>
      </c>
    </row>
    <row r="348" spans="1:7" ht="30" x14ac:dyDescent="0.25">
      <c r="A348" s="11" t="s">
        <v>552</v>
      </c>
      <c r="B348" s="11" t="s">
        <v>553</v>
      </c>
      <c r="C348" s="12"/>
      <c r="D348" s="12" t="s">
        <v>90</v>
      </c>
      <c r="E348" s="13">
        <v>33</v>
      </c>
      <c r="F348" s="13">
        <v>0.9</v>
      </c>
      <c r="G348" s="43">
        <f t="shared" si="7"/>
        <v>29.7</v>
      </c>
    </row>
    <row r="349" spans="1:7" ht="30" x14ac:dyDescent="0.25">
      <c r="A349" s="11" t="s">
        <v>554</v>
      </c>
      <c r="B349" s="11" t="s">
        <v>555</v>
      </c>
      <c r="C349" s="12"/>
      <c r="D349" s="12" t="s">
        <v>90</v>
      </c>
      <c r="E349" s="13">
        <v>21</v>
      </c>
      <c r="F349" s="13">
        <v>1.08</v>
      </c>
      <c r="G349" s="43">
        <f t="shared" si="7"/>
        <v>22.68</v>
      </c>
    </row>
    <row r="350" spans="1:7" ht="30" x14ac:dyDescent="0.25">
      <c r="A350" s="11" t="s">
        <v>556</v>
      </c>
      <c r="B350" s="11" t="s">
        <v>557</v>
      </c>
      <c r="C350" s="12"/>
      <c r="D350" s="12" t="s">
        <v>90</v>
      </c>
      <c r="E350" s="13">
        <v>23</v>
      </c>
      <c r="F350" s="13">
        <v>1.08</v>
      </c>
      <c r="G350" s="43">
        <f t="shared" si="7"/>
        <v>24.840000000000003</v>
      </c>
    </row>
    <row r="351" spans="1:7" ht="30" x14ac:dyDescent="0.25">
      <c r="A351" s="11" t="s">
        <v>558</v>
      </c>
      <c r="B351" s="11" t="s">
        <v>559</v>
      </c>
      <c r="C351" s="12"/>
      <c r="D351" s="12" t="s">
        <v>90</v>
      </c>
      <c r="E351" s="13">
        <v>15</v>
      </c>
      <c r="F351" s="13">
        <v>1.1700000000000002</v>
      </c>
      <c r="G351" s="43">
        <f t="shared" si="7"/>
        <v>17.55</v>
      </c>
    </row>
    <row r="352" spans="1:7" ht="30" x14ac:dyDescent="0.25">
      <c r="A352" s="11" t="s">
        <v>560</v>
      </c>
      <c r="B352" s="11" t="s">
        <v>561</v>
      </c>
      <c r="C352" s="12"/>
      <c r="D352" s="12" t="s">
        <v>90</v>
      </c>
      <c r="E352" s="13">
        <v>18</v>
      </c>
      <c r="F352" s="13">
        <v>1.35</v>
      </c>
      <c r="G352" s="43">
        <f t="shared" si="7"/>
        <v>24.3</v>
      </c>
    </row>
    <row r="353" spans="1:7" ht="30" x14ac:dyDescent="0.25">
      <c r="A353" s="11" t="s">
        <v>562</v>
      </c>
      <c r="B353" s="11" t="s">
        <v>563</v>
      </c>
      <c r="C353" s="12"/>
      <c r="D353" s="12" t="s">
        <v>90</v>
      </c>
      <c r="E353" s="13">
        <v>42</v>
      </c>
      <c r="F353" s="13">
        <v>1.35</v>
      </c>
      <c r="G353" s="43">
        <f t="shared" si="7"/>
        <v>56.7</v>
      </c>
    </row>
    <row r="354" spans="1:7" ht="30" x14ac:dyDescent="0.25">
      <c r="A354" s="11" t="s">
        <v>564</v>
      </c>
      <c r="B354" s="11" t="s">
        <v>565</v>
      </c>
      <c r="C354" s="12"/>
      <c r="D354" s="12" t="s">
        <v>90</v>
      </c>
      <c r="E354" s="13">
        <v>22</v>
      </c>
      <c r="F354" s="13">
        <v>1.35</v>
      </c>
      <c r="G354" s="43">
        <f t="shared" si="7"/>
        <v>29.700000000000003</v>
      </c>
    </row>
    <row r="355" spans="1:7" ht="30" x14ac:dyDescent="0.25">
      <c r="A355" s="11" t="s">
        <v>566</v>
      </c>
      <c r="B355" s="11" t="s">
        <v>567</v>
      </c>
      <c r="C355" s="12"/>
      <c r="D355" s="12" t="s">
        <v>90</v>
      </c>
      <c r="E355" s="13">
        <v>10</v>
      </c>
      <c r="F355" s="13">
        <v>1.8</v>
      </c>
      <c r="G355" s="43">
        <f t="shared" si="7"/>
        <v>18</v>
      </c>
    </row>
    <row r="356" spans="1:7" ht="30" x14ac:dyDescent="0.25">
      <c r="A356" s="11" t="s">
        <v>568</v>
      </c>
      <c r="B356" s="11" t="s">
        <v>569</v>
      </c>
      <c r="C356" s="12"/>
      <c r="D356" s="12" t="s">
        <v>90</v>
      </c>
      <c r="E356" s="13">
        <v>21</v>
      </c>
      <c r="F356" s="13">
        <v>1.8900000000000001</v>
      </c>
      <c r="G356" s="43">
        <f t="shared" si="7"/>
        <v>39.690000000000005</v>
      </c>
    </row>
    <row r="357" spans="1:7" ht="30" x14ac:dyDescent="0.25">
      <c r="A357" s="11" t="s">
        <v>570</v>
      </c>
      <c r="B357" s="11" t="s">
        <v>571</v>
      </c>
      <c r="C357" s="12"/>
      <c r="D357" s="12" t="s">
        <v>90</v>
      </c>
      <c r="E357" s="13">
        <v>11</v>
      </c>
      <c r="F357" s="13">
        <v>2.25</v>
      </c>
      <c r="G357" s="43">
        <f t="shared" si="7"/>
        <v>24.75</v>
      </c>
    </row>
    <row r="358" spans="1:7" ht="30" x14ac:dyDescent="0.25">
      <c r="A358" s="11" t="s">
        <v>572</v>
      </c>
      <c r="B358" s="11" t="s">
        <v>573</v>
      </c>
      <c r="C358" s="12"/>
      <c r="D358" s="12" t="s">
        <v>90</v>
      </c>
      <c r="E358" s="13">
        <v>1</v>
      </c>
      <c r="F358" s="13">
        <v>2.7</v>
      </c>
      <c r="G358" s="43">
        <f t="shared" si="7"/>
        <v>2.7</v>
      </c>
    </row>
    <row r="359" spans="1:7" x14ac:dyDescent="0.25">
      <c r="A359" s="11"/>
      <c r="B359" s="11"/>
      <c r="C359" s="12"/>
      <c r="D359" s="12"/>
      <c r="E359" s="13"/>
      <c r="F359" s="13"/>
      <c r="G359" s="43"/>
    </row>
    <row r="360" spans="1:7" x14ac:dyDescent="0.25">
      <c r="A360" s="11"/>
      <c r="B360" s="11"/>
      <c r="C360" s="12"/>
      <c r="D360" s="12"/>
      <c r="E360" s="13"/>
      <c r="F360" s="13"/>
      <c r="G360" s="43"/>
    </row>
    <row r="361" spans="1:7" ht="75" x14ac:dyDescent="0.25">
      <c r="A361" s="11" t="s">
        <v>574</v>
      </c>
      <c r="B361" s="11" t="s">
        <v>575</v>
      </c>
      <c r="C361" s="12"/>
      <c r="D361" s="12" t="s">
        <v>90</v>
      </c>
      <c r="E361" s="13">
        <v>1</v>
      </c>
      <c r="F361" s="13">
        <v>2.7</v>
      </c>
      <c r="G361" s="43">
        <f t="shared" si="7"/>
        <v>2.7</v>
      </c>
    </row>
    <row r="362" spans="1:7" ht="75" x14ac:dyDescent="0.25">
      <c r="A362" s="11" t="s">
        <v>576</v>
      </c>
      <c r="B362" s="11" t="s">
        <v>577</v>
      </c>
      <c r="C362" s="12"/>
      <c r="D362" s="12" t="s">
        <v>90</v>
      </c>
      <c r="E362" s="13">
        <v>1</v>
      </c>
      <c r="F362" s="13">
        <v>3.6</v>
      </c>
      <c r="G362" s="43">
        <f t="shared" si="7"/>
        <v>3.6</v>
      </c>
    </row>
    <row r="363" spans="1:7" ht="75" x14ac:dyDescent="0.25">
      <c r="A363" s="11" t="s">
        <v>578</v>
      </c>
      <c r="B363" s="11" t="s">
        <v>579</v>
      </c>
      <c r="C363" s="12"/>
      <c r="D363" s="12" t="s">
        <v>90</v>
      </c>
      <c r="E363" s="13">
        <v>5</v>
      </c>
      <c r="F363" s="13">
        <v>4.5</v>
      </c>
      <c r="G363" s="43">
        <f t="shared" si="7"/>
        <v>22.5</v>
      </c>
    </row>
    <row r="364" spans="1:7" ht="75" x14ac:dyDescent="0.25">
      <c r="A364" s="11" t="s">
        <v>580</v>
      </c>
      <c r="B364" s="11" t="s">
        <v>581</v>
      </c>
      <c r="C364" s="12"/>
      <c r="D364" s="12" t="s">
        <v>90</v>
      </c>
      <c r="E364" s="13">
        <v>3</v>
      </c>
      <c r="F364" s="13">
        <v>5.4</v>
      </c>
      <c r="G364" s="43">
        <f t="shared" si="7"/>
        <v>16.200000000000003</v>
      </c>
    </row>
    <row r="365" spans="1:7" x14ac:dyDescent="0.25">
      <c r="A365" s="11"/>
      <c r="B365" s="11"/>
      <c r="C365" s="12"/>
      <c r="D365" s="12"/>
      <c r="E365" s="13"/>
      <c r="F365" s="13"/>
      <c r="G365" s="43"/>
    </row>
    <row r="366" spans="1:7" x14ac:dyDescent="0.25">
      <c r="A366" s="11"/>
      <c r="B366" s="11"/>
      <c r="C366" s="12"/>
      <c r="D366" s="12"/>
      <c r="E366" s="13"/>
      <c r="F366" s="13"/>
      <c r="G366" s="43"/>
    </row>
    <row r="367" spans="1:7" ht="30" x14ac:dyDescent="0.25">
      <c r="A367" s="11" t="s">
        <v>582</v>
      </c>
      <c r="B367" s="11" t="s">
        <v>583</v>
      </c>
      <c r="C367" s="12"/>
      <c r="D367" s="12" t="s">
        <v>90</v>
      </c>
      <c r="E367" s="13">
        <v>2</v>
      </c>
      <c r="F367" s="13">
        <v>1.395</v>
      </c>
      <c r="G367" s="43">
        <f t="shared" si="7"/>
        <v>2.79</v>
      </c>
    </row>
    <row r="368" spans="1:7" ht="30" x14ac:dyDescent="0.25">
      <c r="A368" s="11" t="s">
        <v>584</v>
      </c>
      <c r="B368" s="11" t="s">
        <v>585</v>
      </c>
      <c r="C368" s="12"/>
      <c r="D368" s="12" t="s">
        <v>90</v>
      </c>
      <c r="E368" s="13">
        <v>3</v>
      </c>
      <c r="F368" s="13">
        <v>2.133</v>
      </c>
      <c r="G368" s="43">
        <f t="shared" si="7"/>
        <v>6.399</v>
      </c>
    </row>
    <row r="369" spans="1:7" ht="30" x14ac:dyDescent="0.25">
      <c r="A369" s="11" t="s">
        <v>586</v>
      </c>
      <c r="B369" s="11" t="s">
        <v>587</v>
      </c>
      <c r="C369" s="12"/>
      <c r="D369" s="12" t="s">
        <v>90</v>
      </c>
      <c r="E369" s="13">
        <v>4</v>
      </c>
      <c r="F369" s="13">
        <v>3.8250000000000002</v>
      </c>
      <c r="G369" s="43">
        <f t="shared" si="7"/>
        <v>15.3</v>
      </c>
    </row>
    <row r="370" spans="1:7" ht="30" x14ac:dyDescent="0.25">
      <c r="A370" s="11" t="s">
        <v>588</v>
      </c>
      <c r="B370" s="11" t="s">
        <v>589</v>
      </c>
      <c r="C370" s="12"/>
      <c r="D370" s="12" t="s">
        <v>90</v>
      </c>
      <c r="E370" s="13">
        <v>3</v>
      </c>
      <c r="F370" s="13">
        <v>7.4969999999999999</v>
      </c>
      <c r="G370" s="43">
        <f t="shared" si="7"/>
        <v>22.491</v>
      </c>
    </row>
    <row r="371" spans="1:7" ht="30" x14ac:dyDescent="0.25">
      <c r="A371" s="11" t="s">
        <v>590</v>
      </c>
      <c r="B371" s="11" t="s">
        <v>591</v>
      </c>
      <c r="C371" s="12"/>
      <c r="D371" s="12" t="s">
        <v>90</v>
      </c>
      <c r="E371" s="13">
        <v>8</v>
      </c>
      <c r="F371" s="13">
        <v>9.2249999999999996</v>
      </c>
      <c r="G371" s="43">
        <f t="shared" si="7"/>
        <v>73.8</v>
      </c>
    </row>
    <row r="372" spans="1:7" ht="30" x14ac:dyDescent="0.25">
      <c r="A372" s="11" t="s">
        <v>592</v>
      </c>
      <c r="B372" s="11" t="s">
        <v>593</v>
      </c>
      <c r="C372" s="12"/>
      <c r="D372" s="12" t="s">
        <v>90</v>
      </c>
      <c r="E372" s="13">
        <v>2</v>
      </c>
      <c r="F372" s="13">
        <v>19.035</v>
      </c>
      <c r="G372" s="43">
        <f t="shared" ref="G372:G433" si="8">E372*F372</f>
        <v>38.07</v>
      </c>
    </row>
    <row r="373" spans="1:7" x14ac:dyDescent="0.25">
      <c r="A373" s="11"/>
      <c r="B373" s="11"/>
      <c r="C373" s="12"/>
      <c r="D373" s="12"/>
      <c r="E373" s="13"/>
      <c r="F373" s="13"/>
      <c r="G373" s="43"/>
    </row>
    <row r="374" spans="1:7" x14ac:dyDescent="0.25">
      <c r="A374" s="11"/>
      <c r="B374" s="11"/>
      <c r="C374" s="12"/>
      <c r="D374" s="12"/>
      <c r="E374" s="13"/>
      <c r="F374" s="13"/>
      <c r="G374" s="43"/>
    </row>
    <row r="375" spans="1:7" ht="30" x14ac:dyDescent="0.25">
      <c r="A375" s="11" t="s">
        <v>594</v>
      </c>
      <c r="B375" s="11" t="s">
        <v>595</v>
      </c>
      <c r="C375" s="12"/>
      <c r="D375" s="12" t="s">
        <v>90</v>
      </c>
      <c r="E375" s="13">
        <v>7</v>
      </c>
      <c r="F375" s="13">
        <v>2.9250000000000003</v>
      </c>
      <c r="G375" s="43">
        <f t="shared" si="8"/>
        <v>20.475000000000001</v>
      </c>
    </row>
    <row r="376" spans="1:7" ht="30" x14ac:dyDescent="0.25">
      <c r="A376" s="11" t="s">
        <v>596</v>
      </c>
      <c r="B376" s="11" t="s">
        <v>597</v>
      </c>
      <c r="C376" s="12"/>
      <c r="D376" s="12" t="s">
        <v>90</v>
      </c>
      <c r="E376" s="13">
        <v>3</v>
      </c>
      <c r="F376" s="13">
        <v>3.7080000000000002</v>
      </c>
      <c r="G376" s="43">
        <f t="shared" si="8"/>
        <v>11.124000000000001</v>
      </c>
    </row>
    <row r="377" spans="1:7" ht="30" x14ac:dyDescent="0.25">
      <c r="A377" s="11" t="s">
        <v>598</v>
      </c>
      <c r="B377" s="11" t="s">
        <v>599</v>
      </c>
      <c r="C377" s="12"/>
      <c r="D377" s="12" t="s">
        <v>90</v>
      </c>
      <c r="E377" s="13">
        <v>34</v>
      </c>
      <c r="F377" s="13">
        <v>6.1559999999999997</v>
      </c>
      <c r="G377" s="43">
        <f t="shared" si="8"/>
        <v>209.304</v>
      </c>
    </row>
    <row r="378" spans="1:7" ht="30" x14ac:dyDescent="0.25">
      <c r="A378" s="11" t="s">
        <v>600</v>
      </c>
      <c r="B378" s="11" t="s">
        <v>601</v>
      </c>
      <c r="C378" s="12"/>
      <c r="D378" s="12" t="s">
        <v>90</v>
      </c>
      <c r="E378" s="13">
        <v>15</v>
      </c>
      <c r="F378" s="13">
        <v>9.6929999999999996</v>
      </c>
      <c r="G378" s="43">
        <f t="shared" si="8"/>
        <v>145.39499999999998</v>
      </c>
    </row>
    <row r="379" spans="1:7" ht="30" x14ac:dyDescent="0.25">
      <c r="A379" s="11" t="s">
        <v>602</v>
      </c>
      <c r="B379" s="11" t="s">
        <v>603</v>
      </c>
      <c r="C379" s="12"/>
      <c r="D379" s="12" t="s">
        <v>90</v>
      </c>
      <c r="E379" s="13">
        <v>8</v>
      </c>
      <c r="F379" s="13">
        <v>15.021000000000001</v>
      </c>
      <c r="G379" s="43">
        <f t="shared" si="8"/>
        <v>120.16800000000001</v>
      </c>
    </row>
    <row r="380" spans="1:7" ht="30" x14ac:dyDescent="0.25">
      <c r="A380" s="11" t="s">
        <v>604</v>
      </c>
      <c r="B380" s="11" t="s">
        <v>605</v>
      </c>
      <c r="C380" s="12"/>
      <c r="D380" s="12" t="s">
        <v>90</v>
      </c>
      <c r="E380" s="13">
        <v>22</v>
      </c>
      <c r="F380" s="13">
        <v>17.514000000000003</v>
      </c>
      <c r="G380" s="43">
        <f t="shared" si="8"/>
        <v>385.30800000000005</v>
      </c>
    </row>
    <row r="381" spans="1:7" ht="30" x14ac:dyDescent="0.25">
      <c r="A381" s="11" t="s">
        <v>606</v>
      </c>
      <c r="B381" s="11" t="s">
        <v>607</v>
      </c>
      <c r="C381" s="12"/>
      <c r="D381" s="12" t="s">
        <v>90</v>
      </c>
      <c r="E381" s="13">
        <v>1</v>
      </c>
      <c r="F381" s="13">
        <v>57.447000000000003</v>
      </c>
      <c r="G381" s="43">
        <f t="shared" si="8"/>
        <v>57.447000000000003</v>
      </c>
    </row>
    <row r="382" spans="1:7" ht="18.75" customHeight="1" x14ac:dyDescent="0.25">
      <c r="A382" s="11" t="s">
        <v>608</v>
      </c>
      <c r="B382" s="11" t="s">
        <v>609</v>
      </c>
      <c r="C382" s="12"/>
      <c r="D382" s="12" t="s">
        <v>90</v>
      </c>
      <c r="E382" s="13">
        <v>1</v>
      </c>
      <c r="F382" s="13">
        <v>76.5</v>
      </c>
      <c r="G382" s="43">
        <f t="shared" si="8"/>
        <v>76.5</v>
      </c>
    </row>
    <row r="383" spans="1:7" ht="15.75" thickBot="1" x14ac:dyDescent="0.3">
      <c r="A383" s="14"/>
      <c r="B383" s="14"/>
      <c r="C383" s="15"/>
      <c r="D383" s="15"/>
      <c r="E383" s="16"/>
      <c r="F383" s="16"/>
      <c r="G383" s="44"/>
    </row>
    <row r="384" spans="1:7" ht="19.5" thickBot="1" x14ac:dyDescent="0.3">
      <c r="A384" s="60"/>
      <c r="B384" s="8"/>
      <c r="C384" s="9"/>
      <c r="D384" s="9"/>
      <c r="E384" s="10"/>
      <c r="F384" s="10"/>
      <c r="G384" s="47"/>
    </row>
    <row r="385" spans="1:7" ht="75" x14ac:dyDescent="0.25">
      <c r="A385" s="24" t="s">
        <v>610</v>
      </c>
      <c r="B385" s="24" t="s">
        <v>611</v>
      </c>
      <c r="C385" s="25"/>
      <c r="D385" s="25" t="s">
        <v>59</v>
      </c>
      <c r="E385" s="26">
        <v>1</v>
      </c>
      <c r="F385" s="26">
        <v>2.4569999999999999</v>
      </c>
      <c r="G385" s="48">
        <f t="shared" si="8"/>
        <v>2.4569999999999999</v>
      </c>
    </row>
    <row r="386" spans="1:7" ht="75" x14ac:dyDescent="0.25">
      <c r="A386" s="11" t="s">
        <v>612</v>
      </c>
      <c r="B386" s="11" t="s">
        <v>613</v>
      </c>
      <c r="C386" s="12"/>
      <c r="D386" s="12" t="s">
        <v>59</v>
      </c>
      <c r="E386" s="13">
        <v>1</v>
      </c>
      <c r="F386" s="13">
        <v>3.411</v>
      </c>
      <c r="G386" s="43">
        <f t="shared" si="8"/>
        <v>3.411</v>
      </c>
    </row>
    <row r="387" spans="1:7" ht="75" x14ac:dyDescent="0.25">
      <c r="A387" s="11" t="s">
        <v>614</v>
      </c>
      <c r="B387" s="11" t="s">
        <v>615</v>
      </c>
      <c r="C387" s="12"/>
      <c r="D387" s="12" t="s">
        <v>59</v>
      </c>
      <c r="E387" s="13">
        <v>50</v>
      </c>
      <c r="F387" s="13">
        <v>4.806</v>
      </c>
      <c r="G387" s="43">
        <f t="shared" si="8"/>
        <v>240.3</v>
      </c>
    </row>
    <row r="388" spans="1:7" ht="75" x14ac:dyDescent="0.25">
      <c r="A388" s="11" t="s">
        <v>616</v>
      </c>
      <c r="B388" s="11" t="s">
        <v>617</v>
      </c>
      <c r="C388" s="12"/>
      <c r="D388" s="12" t="s">
        <v>59</v>
      </c>
      <c r="E388" s="13">
        <v>160</v>
      </c>
      <c r="F388" s="13">
        <v>5.319</v>
      </c>
      <c r="G388" s="43">
        <f t="shared" si="8"/>
        <v>851.04</v>
      </c>
    </row>
    <row r="389" spans="1:7" ht="75" x14ac:dyDescent="0.25">
      <c r="A389" s="11" t="s">
        <v>618</v>
      </c>
      <c r="B389" s="11" t="s">
        <v>619</v>
      </c>
      <c r="C389" s="12"/>
      <c r="D389" s="12" t="s">
        <v>59</v>
      </c>
      <c r="E389" s="13">
        <v>15</v>
      </c>
      <c r="F389" s="13">
        <v>6.9750000000000005</v>
      </c>
      <c r="G389" s="43">
        <f t="shared" si="8"/>
        <v>104.62500000000001</v>
      </c>
    </row>
    <row r="390" spans="1:7" ht="75" x14ac:dyDescent="0.25">
      <c r="A390" s="11" t="s">
        <v>620</v>
      </c>
      <c r="B390" s="11" t="s">
        <v>621</v>
      </c>
      <c r="C390" s="12"/>
      <c r="D390" s="12" t="s">
        <v>59</v>
      </c>
      <c r="E390" s="13">
        <v>10</v>
      </c>
      <c r="F390" s="13">
        <v>8.91</v>
      </c>
      <c r="G390" s="43">
        <f t="shared" si="8"/>
        <v>89.1</v>
      </c>
    </row>
    <row r="391" spans="1:7" ht="75" x14ac:dyDescent="0.25">
      <c r="A391" s="11" t="s">
        <v>622</v>
      </c>
      <c r="B391" s="11" t="s">
        <v>623</v>
      </c>
      <c r="C391" s="12"/>
      <c r="D391" s="12" t="s">
        <v>59</v>
      </c>
      <c r="E391" s="13">
        <v>3</v>
      </c>
      <c r="F391" s="13">
        <v>11.313000000000001</v>
      </c>
      <c r="G391" s="43">
        <f t="shared" si="8"/>
        <v>33.939</v>
      </c>
    </row>
    <row r="392" spans="1:7" ht="18.75" customHeight="1" x14ac:dyDescent="0.25">
      <c r="A392" s="11" t="s">
        <v>624</v>
      </c>
      <c r="B392" s="11" t="s">
        <v>625</v>
      </c>
      <c r="C392" s="12"/>
      <c r="D392" s="12" t="s">
        <v>59</v>
      </c>
      <c r="E392" s="13">
        <v>5</v>
      </c>
      <c r="F392" s="13">
        <v>17.262</v>
      </c>
      <c r="G392" s="43">
        <f t="shared" si="8"/>
        <v>86.31</v>
      </c>
    </row>
    <row r="393" spans="1:7" ht="15.75" thickBot="1" x14ac:dyDescent="0.3">
      <c r="A393" s="14"/>
      <c r="B393" s="14"/>
      <c r="C393" s="15"/>
      <c r="D393" s="15"/>
      <c r="E393" s="16"/>
      <c r="F393" s="16"/>
      <c r="G393" s="44"/>
    </row>
    <row r="394" spans="1:7" ht="19.5" thickBot="1" x14ac:dyDescent="0.3">
      <c r="A394" s="60"/>
      <c r="B394" s="8"/>
      <c r="C394" s="9"/>
      <c r="D394" s="9"/>
      <c r="E394" s="10"/>
      <c r="F394" s="10"/>
      <c r="G394" s="47"/>
    </row>
    <row r="395" spans="1:7" ht="45" x14ac:dyDescent="0.25">
      <c r="A395" s="24" t="s">
        <v>626</v>
      </c>
      <c r="B395" s="24" t="s">
        <v>627</v>
      </c>
      <c r="C395" s="25" t="s">
        <v>628</v>
      </c>
      <c r="D395" s="25" t="s">
        <v>59</v>
      </c>
      <c r="E395" s="26">
        <v>1</v>
      </c>
      <c r="F395" s="26">
        <v>3.9960000000000004</v>
      </c>
      <c r="G395" s="48">
        <f t="shared" si="8"/>
        <v>3.9960000000000004</v>
      </c>
    </row>
    <row r="396" spans="1:7" ht="45" x14ac:dyDescent="0.25">
      <c r="A396" s="11" t="s">
        <v>629</v>
      </c>
      <c r="B396" s="11" t="s">
        <v>630</v>
      </c>
      <c r="C396" s="12" t="s">
        <v>628</v>
      </c>
      <c r="D396" s="12" t="s">
        <v>59</v>
      </c>
      <c r="E396" s="13">
        <v>1</v>
      </c>
      <c r="F396" s="13">
        <v>5.0039999999999996</v>
      </c>
      <c r="G396" s="43">
        <f t="shared" si="8"/>
        <v>5.0039999999999996</v>
      </c>
    </row>
    <row r="397" spans="1:7" ht="45" x14ac:dyDescent="0.25">
      <c r="A397" s="11" t="s">
        <v>631</v>
      </c>
      <c r="B397" s="11" t="s">
        <v>632</v>
      </c>
      <c r="C397" s="12" t="s">
        <v>628</v>
      </c>
      <c r="D397" s="12" t="s">
        <v>59</v>
      </c>
      <c r="E397" s="13">
        <v>1</v>
      </c>
      <c r="F397" s="13">
        <v>5.7960000000000003</v>
      </c>
      <c r="G397" s="43">
        <f t="shared" si="8"/>
        <v>5.7960000000000003</v>
      </c>
    </row>
    <row r="398" spans="1:7" ht="45" x14ac:dyDescent="0.25">
      <c r="A398" s="11" t="s">
        <v>633</v>
      </c>
      <c r="B398" s="11" t="s">
        <v>634</v>
      </c>
      <c r="C398" s="12" t="s">
        <v>628</v>
      </c>
      <c r="D398" s="12" t="s">
        <v>59</v>
      </c>
      <c r="E398" s="13">
        <v>12</v>
      </c>
      <c r="F398" s="13">
        <v>8.5140000000000011</v>
      </c>
      <c r="G398" s="43">
        <f t="shared" si="8"/>
        <v>102.16800000000001</v>
      </c>
    </row>
    <row r="399" spans="1:7" ht="45" x14ac:dyDescent="0.25">
      <c r="A399" s="11" t="s">
        <v>635</v>
      </c>
      <c r="B399" s="11" t="s">
        <v>636</v>
      </c>
      <c r="C399" s="12" t="s">
        <v>628</v>
      </c>
      <c r="D399" s="12" t="s">
        <v>59</v>
      </c>
      <c r="E399" s="13">
        <v>15</v>
      </c>
      <c r="F399" s="13">
        <v>10.512</v>
      </c>
      <c r="G399" s="43">
        <f t="shared" si="8"/>
        <v>157.68</v>
      </c>
    </row>
    <row r="400" spans="1:7" ht="45" x14ac:dyDescent="0.25">
      <c r="A400" s="11" t="s">
        <v>637</v>
      </c>
      <c r="B400" s="11" t="s">
        <v>638</v>
      </c>
      <c r="C400" s="12" t="s">
        <v>628</v>
      </c>
      <c r="D400" s="12" t="s">
        <v>59</v>
      </c>
      <c r="E400" s="13">
        <v>25</v>
      </c>
      <c r="F400" s="13">
        <v>12.996</v>
      </c>
      <c r="G400" s="43">
        <f t="shared" si="8"/>
        <v>324.90000000000003</v>
      </c>
    </row>
    <row r="401" spans="1:7" ht="45" x14ac:dyDescent="0.25">
      <c r="A401" s="11" t="s">
        <v>639</v>
      </c>
      <c r="B401" s="11" t="s">
        <v>640</v>
      </c>
      <c r="C401" s="12" t="s">
        <v>628</v>
      </c>
      <c r="D401" s="12" t="s">
        <v>59</v>
      </c>
      <c r="E401" s="13">
        <v>1</v>
      </c>
      <c r="F401" s="13">
        <v>17.496000000000002</v>
      </c>
      <c r="G401" s="43">
        <f t="shared" si="8"/>
        <v>17.496000000000002</v>
      </c>
    </row>
    <row r="402" spans="1:7" ht="45" x14ac:dyDescent="0.25">
      <c r="A402" s="11" t="s">
        <v>641</v>
      </c>
      <c r="B402" s="11" t="s">
        <v>642</v>
      </c>
      <c r="C402" s="12" t="s">
        <v>628</v>
      </c>
      <c r="D402" s="12" t="s">
        <v>59</v>
      </c>
      <c r="E402" s="13">
        <v>1</v>
      </c>
      <c r="F402" s="13">
        <v>22.391999999999999</v>
      </c>
      <c r="G402" s="43">
        <f t="shared" si="8"/>
        <v>22.391999999999999</v>
      </c>
    </row>
    <row r="403" spans="1:7" ht="18.75" customHeight="1" x14ac:dyDescent="0.25">
      <c r="A403" s="11" t="s">
        <v>643</v>
      </c>
      <c r="B403" s="11" t="s">
        <v>644</v>
      </c>
      <c r="C403" s="12" t="s">
        <v>628</v>
      </c>
      <c r="D403" s="12" t="s">
        <v>59</v>
      </c>
      <c r="E403" s="13">
        <v>1</v>
      </c>
      <c r="F403" s="13">
        <v>31.599</v>
      </c>
      <c r="G403" s="43">
        <f t="shared" si="8"/>
        <v>31.599</v>
      </c>
    </row>
    <row r="404" spans="1:7" ht="15.75" thickBot="1" x14ac:dyDescent="0.3">
      <c r="A404" s="14"/>
      <c r="B404" s="14"/>
      <c r="C404" s="15"/>
      <c r="D404" s="15"/>
      <c r="E404" s="16"/>
      <c r="F404" s="16"/>
      <c r="G404" s="44"/>
    </row>
    <row r="405" spans="1:7" ht="19.5" thickBot="1" x14ac:dyDescent="0.3">
      <c r="A405" s="60"/>
      <c r="B405" s="8"/>
      <c r="C405" s="9"/>
      <c r="D405" s="9"/>
      <c r="E405" s="10"/>
      <c r="F405" s="10"/>
      <c r="G405" s="47"/>
    </row>
    <row r="406" spans="1:7" ht="45" x14ac:dyDescent="0.25">
      <c r="A406" s="24" t="s">
        <v>645</v>
      </c>
      <c r="B406" s="24" t="s">
        <v>646</v>
      </c>
      <c r="C406" s="25" t="s">
        <v>647</v>
      </c>
      <c r="D406" s="25" t="s">
        <v>90</v>
      </c>
      <c r="E406" s="26">
        <v>1</v>
      </c>
      <c r="F406" s="26">
        <v>8.3790000000000013</v>
      </c>
      <c r="G406" s="48">
        <f t="shared" si="8"/>
        <v>8.3790000000000013</v>
      </c>
    </row>
    <row r="407" spans="1:7" ht="45" x14ac:dyDescent="0.25">
      <c r="A407" s="11" t="s">
        <v>648</v>
      </c>
      <c r="B407" s="11" t="s">
        <v>649</v>
      </c>
      <c r="C407" s="12" t="s">
        <v>647</v>
      </c>
      <c r="D407" s="12" t="s">
        <v>90</v>
      </c>
      <c r="E407" s="13">
        <v>3</v>
      </c>
      <c r="F407" s="13">
        <v>10.53</v>
      </c>
      <c r="G407" s="43">
        <f t="shared" si="8"/>
        <v>31.589999999999996</v>
      </c>
    </row>
    <row r="408" spans="1:7" ht="45" x14ac:dyDescent="0.25">
      <c r="A408" s="11" t="s">
        <v>650</v>
      </c>
      <c r="B408" s="11" t="s">
        <v>651</v>
      </c>
      <c r="C408" s="12" t="s">
        <v>647</v>
      </c>
      <c r="D408" s="12" t="s">
        <v>90</v>
      </c>
      <c r="E408" s="13">
        <v>4</v>
      </c>
      <c r="F408" s="13">
        <v>26.378999999999998</v>
      </c>
      <c r="G408" s="43">
        <f t="shared" si="8"/>
        <v>105.51599999999999</v>
      </c>
    </row>
    <row r="409" spans="1:7" ht="45" x14ac:dyDescent="0.25">
      <c r="A409" s="11" t="s">
        <v>652</v>
      </c>
      <c r="B409" s="11" t="s">
        <v>653</v>
      </c>
      <c r="C409" s="12" t="s">
        <v>647</v>
      </c>
      <c r="D409" s="12" t="s">
        <v>90</v>
      </c>
      <c r="E409" s="13">
        <v>2</v>
      </c>
      <c r="F409" s="13">
        <v>51.884999999999998</v>
      </c>
      <c r="G409" s="43">
        <f t="shared" si="8"/>
        <v>103.77</v>
      </c>
    </row>
    <row r="410" spans="1:7" ht="45" x14ac:dyDescent="0.25">
      <c r="A410" s="11" t="s">
        <v>654</v>
      </c>
      <c r="B410" s="11" t="s">
        <v>655</v>
      </c>
      <c r="C410" s="12" t="s">
        <v>647</v>
      </c>
      <c r="D410" s="12" t="s">
        <v>90</v>
      </c>
      <c r="E410" s="13">
        <v>2</v>
      </c>
      <c r="F410" s="13">
        <v>67.221000000000004</v>
      </c>
      <c r="G410" s="43">
        <f t="shared" si="8"/>
        <v>134.44200000000001</v>
      </c>
    </row>
    <row r="411" spans="1:7" ht="45" x14ac:dyDescent="0.25">
      <c r="A411" s="11" t="s">
        <v>656</v>
      </c>
      <c r="B411" s="11" t="s">
        <v>657</v>
      </c>
      <c r="C411" s="12" t="s">
        <v>647</v>
      </c>
      <c r="D411" s="12" t="s">
        <v>90</v>
      </c>
      <c r="E411" s="13">
        <v>2</v>
      </c>
      <c r="F411" s="13">
        <v>137.25</v>
      </c>
      <c r="G411" s="43">
        <f t="shared" si="8"/>
        <v>274.5</v>
      </c>
    </row>
    <row r="412" spans="1:7" ht="45" x14ac:dyDescent="0.25">
      <c r="A412" s="11" t="s">
        <v>658</v>
      </c>
      <c r="B412" s="11" t="s">
        <v>659</v>
      </c>
      <c r="C412" s="12" t="s">
        <v>647</v>
      </c>
      <c r="D412" s="12" t="s">
        <v>90</v>
      </c>
      <c r="E412" s="13">
        <v>1</v>
      </c>
      <c r="F412" s="13">
        <v>8.2799999999999994</v>
      </c>
      <c r="G412" s="43">
        <f t="shared" si="8"/>
        <v>8.2799999999999994</v>
      </c>
    </row>
    <row r="413" spans="1:7" ht="45" x14ac:dyDescent="0.25">
      <c r="A413" s="11" t="s">
        <v>660</v>
      </c>
      <c r="B413" s="11" t="s">
        <v>661</v>
      </c>
      <c r="C413" s="12" t="s">
        <v>647</v>
      </c>
      <c r="D413" s="12" t="s">
        <v>90</v>
      </c>
      <c r="E413" s="13">
        <v>6</v>
      </c>
      <c r="F413" s="13">
        <v>10.485000000000001</v>
      </c>
      <c r="G413" s="43">
        <f t="shared" si="8"/>
        <v>62.910000000000011</v>
      </c>
    </row>
    <row r="414" spans="1:7" ht="45" x14ac:dyDescent="0.25">
      <c r="A414" s="11" t="s">
        <v>662</v>
      </c>
      <c r="B414" s="11" t="s">
        <v>663</v>
      </c>
      <c r="C414" s="12" t="s">
        <v>647</v>
      </c>
      <c r="D414" s="12" t="s">
        <v>90</v>
      </c>
      <c r="E414" s="13">
        <v>4</v>
      </c>
      <c r="F414" s="13">
        <v>14.670000000000002</v>
      </c>
      <c r="G414" s="43">
        <f t="shared" si="8"/>
        <v>58.680000000000007</v>
      </c>
    </row>
    <row r="415" spans="1:7" ht="45" x14ac:dyDescent="0.25">
      <c r="A415" s="11" t="s">
        <v>664</v>
      </c>
      <c r="B415" s="11" t="s">
        <v>665</v>
      </c>
      <c r="C415" s="12" t="s">
        <v>647</v>
      </c>
      <c r="D415" s="12" t="s">
        <v>90</v>
      </c>
      <c r="E415" s="13">
        <v>5</v>
      </c>
      <c r="F415" s="13">
        <v>24.992999999999999</v>
      </c>
      <c r="G415" s="43">
        <f t="shared" si="8"/>
        <v>124.96499999999999</v>
      </c>
    </row>
    <row r="416" spans="1:7" ht="45" x14ac:dyDescent="0.25">
      <c r="A416" s="11" t="s">
        <v>666</v>
      </c>
      <c r="B416" s="11" t="s">
        <v>667</v>
      </c>
      <c r="C416" s="12" t="s">
        <v>647</v>
      </c>
      <c r="D416" s="12" t="s">
        <v>90</v>
      </c>
      <c r="E416" s="13">
        <v>2</v>
      </c>
      <c r="F416" s="13">
        <v>48.978000000000002</v>
      </c>
      <c r="G416" s="43">
        <f t="shared" si="8"/>
        <v>97.956000000000003</v>
      </c>
    </row>
    <row r="417" spans="1:7" ht="45" x14ac:dyDescent="0.25">
      <c r="A417" s="11" t="s">
        <v>668</v>
      </c>
      <c r="B417" s="11" t="s">
        <v>669</v>
      </c>
      <c r="C417" s="12" t="s">
        <v>647</v>
      </c>
      <c r="D417" s="12" t="s">
        <v>90</v>
      </c>
      <c r="E417" s="13">
        <v>7</v>
      </c>
      <c r="F417" s="13">
        <v>64.116</v>
      </c>
      <c r="G417" s="43">
        <f t="shared" si="8"/>
        <v>448.81200000000001</v>
      </c>
    </row>
    <row r="418" spans="1:7" ht="45" x14ac:dyDescent="0.25">
      <c r="A418" s="11" t="s">
        <v>670</v>
      </c>
      <c r="B418" s="11" t="s">
        <v>671</v>
      </c>
      <c r="C418" s="12" t="s">
        <v>647</v>
      </c>
      <c r="D418" s="12" t="s">
        <v>90</v>
      </c>
      <c r="E418" s="13">
        <v>1</v>
      </c>
      <c r="F418" s="13">
        <v>135.45000000000002</v>
      </c>
      <c r="G418" s="43">
        <f t="shared" si="8"/>
        <v>135.45000000000002</v>
      </c>
    </row>
    <row r="419" spans="1:7" x14ac:dyDescent="0.25">
      <c r="A419" s="11"/>
      <c r="B419" s="11"/>
      <c r="C419" s="12"/>
      <c r="D419" s="12"/>
      <c r="E419" s="13"/>
      <c r="F419" s="13"/>
      <c r="G419" s="43"/>
    </row>
    <row r="420" spans="1:7" x14ac:dyDescent="0.25">
      <c r="A420" s="11"/>
      <c r="B420" s="11"/>
      <c r="C420" s="12"/>
      <c r="D420" s="12"/>
      <c r="E420" s="13"/>
      <c r="F420" s="13"/>
      <c r="G420" s="43"/>
    </row>
    <row r="421" spans="1:7" ht="45" x14ac:dyDescent="0.25">
      <c r="A421" s="11" t="s">
        <v>672</v>
      </c>
      <c r="B421" s="11" t="s">
        <v>673</v>
      </c>
      <c r="C421" s="12" t="s">
        <v>674</v>
      </c>
      <c r="D421" s="12" t="s">
        <v>90</v>
      </c>
      <c r="E421" s="13">
        <v>2</v>
      </c>
      <c r="F421" s="13">
        <v>10.827</v>
      </c>
      <c r="G421" s="43">
        <f t="shared" si="8"/>
        <v>21.654</v>
      </c>
    </row>
    <row r="422" spans="1:7" ht="45" x14ac:dyDescent="0.25">
      <c r="A422" s="11" t="s">
        <v>675</v>
      </c>
      <c r="B422" s="11" t="s">
        <v>676</v>
      </c>
      <c r="C422" s="12" t="s">
        <v>674</v>
      </c>
      <c r="D422" s="12" t="s">
        <v>90</v>
      </c>
      <c r="E422" s="13">
        <v>1</v>
      </c>
      <c r="F422" s="13">
        <v>15.659999999999998</v>
      </c>
      <c r="G422" s="43">
        <f t="shared" si="8"/>
        <v>15.659999999999998</v>
      </c>
    </row>
    <row r="423" spans="1:7" ht="45" x14ac:dyDescent="0.25">
      <c r="A423" s="11" t="s">
        <v>677</v>
      </c>
      <c r="B423" s="11" t="s">
        <v>678</v>
      </c>
      <c r="C423" s="12" t="s">
        <v>674</v>
      </c>
      <c r="D423" s="12" t="s">
        <v>90</v>
      </c>
      <c r="E423" s="13">
        <v>1</v>
      </c>
      <c r="F423" s="13">
        <v>39.456000000000003</v>
      </c>
      <c r="G423" s="43">
        <f t="shared" si="8"/>
        <v>39.456000000000003</v>
      </c>
    </row>
    <row r="424" spans="1:7" ht="45" x14ac:dyDescent="0.25">
      <c r="A424" s="11" t="s">
        <v>679</v>
      </c>
      <c r="B424" s="11" t="s">
        <v>680</v>
      </c>
      <c r="C424" s="12" t="s">
        <v>674</v>
      </c>
      <c r="D424" s="12" t="s">
        <v>90</v>
      </c>
      <c r="E424" s="13">
        <v>1</v>
      </c>
      <c r="F424" s="13">
        <v>78.201000000000008</v>
      </c>
      <c r="G424" s="43">
        <f t="shared" si="8"/>
        <v>78.201000000000008</v>
      </c>
    </row>
    <row r="425" spans="1:7" ht="45" x14ac:dyDescent="0.25">
      <c r="A425" s="11" t="s">
        <v>681</v>
      </c>
      <c r="B425" s="11" t="s">
        <v>682</v>
      </c>
      <c r="C425" s="12" t="s">
        <v>674</v>
      </c>
      <c r="D425" s="12" t="s">
        <v>90</v>
      </c>
      <c r="E425" s="13">
        <v>1</v>
      </c>
      <c r="F425" s="13">
        <v>91.629000000000005</v>
      </c>
      <c r="G425" s="43">
        <f t="shared" si="8"/>
        <v>91.629000000000005</v>
      </c>
    </row>
    <row r="426" spans="1:7" ht="45" x14ac:dyDescent="0.25">
      <c r="A426" s="11" t="s">
        <v>683</v>
      </c>
      <c r="B426" s="11" t="s">
        <v>684</v>
      </c>
      <c r="C426" s="12" t="s">
        <v>674</v>
      </c>
      <c r="D426" s="12" t="s">
        <v>90</v>
      </c>
      <c r="E426" s="13">
        <v>1</v>
      </c>
      <c r="F426" s="13">
        <v>201.816</v>
      </c>
      <c r="G426" s="43">
        <f t="shared" si="8"/>
        <v>201.816</v>
      </c>
    </row>
    <row r="427" spans="1:7" ht="45" x14ac:dyDescent="0.25">
      <c r="A427" s="11" t="s">
        <v>685</v>
      </c>
      <c r="B427" s="11" t="s">
        <v>686</v>
      </c>
      <c r="C427" s="12" t="s">
        <v>674</v>
      </c>
      <c r="D427" s="12" t="s">
        <v>90</v>
      </c>
      <c r="E427" s="13">
        <v>2</v>
      </c>
      <c r="F427" s="13">
        <v>10.827</v>
      </c>
      <c r="G427" s="43">
        <f t="shared" si="8"/>
        <v>21.654</v>
      </c>
    </row>
    <row r="428" spans="1:7" ht="45" x14ac:dyDescent="0.25">
      <c r="A428" s="11" t="s">
        <v>687</v>
      </c>
      <c r="B428" s="11" t="s">
        <v>688</v>
      </c>
      <c r="C428" s="12" t="s">
        <v>674</v>
      </c>
      <c r="D428" s="12" t="s">
        <v>90</v>
      </c>
      <c r="E428" s="13">
        <v>1</v>
      </c>
      <c r="F428" s="13">
        <v>15.659999999999998</v>
      </c>
      <c r="G428" s="43">
        <f t="shared" si="8"/>
        <v>15.659999999999998</v>
      </c>
    </row>
    <row r="429" spans="1:7" ht="45" x14ac:dyDescent="0.25">
      <c r="A429" s="11" t="s">
        <v>689</v>
      </c>
      <c r="B429" s="11" t="s">
        <v>690</v>
      </c>
      <c r="C429" s="12" t="s">
        <v>674</v>
      </c>
      <c r="D429" s="12" t="s">
        <v>90</v>
      </c>
      <c r="E429" s="13">
        <v>1</v>
      </c>
      <c r="F429" s="13">
        <v>19.655999999999999</v>
      </c>
      <c r="G429" s="43">
        <f t="shared" si="8"/>
        <v>19.655999999999999</v>
      </c>
    </row>
    <row r="430" spans="1:7" ht="45" x14ac:dyDescent="0.25">
      <c r="A430" s="11" t="s">
        <v>691</v>
      </c>
      <c r="B430" s="11" t="s">
        <v>692</v>
      </c>
      <c r="C430" s="12" t="s">
        <v>674</v>
      </c>
      <c r="D430" s="12" t="s">
        <v>90</v>
      </c>
      <c r="E430" s="13">
        <v>1</v>
      </c>
      <c r="F430" s="13">
        <v>39.456000000000003</v>
      </c>
      <c r="G430" s="43">
        <f t="shared" si="8"/>
        <v>39.456000000000003</v>
      </c>
    </row>
    <row r="431" spans="1:7" ht="45" x14ac:dyDescent="0.25">
      <c r="A431" s="11" t="s">
        <v>693</v>
      </c>
      <c r="B431" s="11" t="s">
        <v>694</v>
      </c>
      <c r="C431" s="12" t="s">
        <v>674</v>
      </c>
      <c r="D431" s="12" t="s">
        <v>90</v>
      </c>
      <c r="E431" s="13">
        <v>1</v>
      </c>
      <c r="F431" s="13">
        <v>78.201000000000008</v>
      </c>
      <c r="G431" s="43">
        <f t="shared" si="8"/>
        <v>78.201000000000008</v>
      </c>
    </row>
    <row r="432" spans="1:7" ht="45" x14ac:dyDescent="0.25">
      <c r="A432" s="11" t="s">
        <v>695</v>
      </c>
      <c r="B432" s="11" t="s">
        <v>696</v>
      </c>
      <c r="C432" s="12" t="s">
        <v>674</v>
      </c>
      <c r="D432" s="12" t="s">
        <v>90</v>
      </c>
      <c r="E432" s="13">
        <v>1</v>
      </c>
      <c r="F432" s="13">
        <v>91.629000000000005</v>
      </c>
      <c r="G432" s="43">
        <f t="shared" si="8"/>
        <v>91.629000000000005</v>
      </c>
    </row>
    <row r="433" spans="1:7" ht="45" x14ac:dyDescent="0.25">
      <c r="A433" s="11" t="s">
        <v>697</v>
      </c>
      <c r="B433" s="11" t="s">
        <v>698</v>
      </c>
      <c r="C433" s="12" t="s">
        <v>674</v>
      </c>
      <c r="D433" s="12" t="s">
        <v>90</v>
      </c>
      <c r="E433" s="13">
        <v>1</v>
      </c>
      <c r="F433" s="13">
        <v>201.816</v>
      </c>
      <c r="G433" s="43">
        <f t="shared" si="8"/>
        <v>201.816</v>
      </c>
    </row>
    <row r="434" spans="1:7" x14ac:dyDescent="0.25">
      <c r="A434" s="11"/>
      <c r="B434" s="11"/>
      <c r="C434" s="12"/>
      <c r="D434" s="12"/>
      <c r="E434" s="13"/>
      <c r="F434" s="13"/>
      <c r="G434" s="43"/>
    </row>
    <row r="435" spans="1:7" x14ac:dyDescent="0.25">
      <c r="A435" s="11"/>
      <c r="B435" s="11"/>
      <c r="C435" s="12"/>
      <c r="D435" s="12"/>
      <c r="E435" s="13"/>
      <c r="F435" s="13"/>
      <c r="G435" s="43"/>
    </row>
    <row r="436" spans="1:7" x14ac:dyDescent="0.25">
      <c r="A436" s="11" t="s">
        <v>699</v>
      </c>
      <c r="B436" s="11" t="s">
        <v>700</v>
      </c>
      <c r="C436" s="12"/>
      <c r="D436" s="12" t="s">
        <v>90</v>
      </c>
      <c r="E436" s="13">
        <v>13</v>
      </c>
      <c r="F436" s="13">
        <v>3.0510000000000002</v>
      </c>
      <c r="G436" s="43">
        <f t="shared" ref="G436:G499" si="9">E436*F436</f>
        <v>39.663000000000004</v>
      </c>
    </row>
    <row r="437" spans="1:7" x14ac:dyDescent="0.25">
      <c r="A437" s="11" t="s">
        <v>701</v>
      </c>
      <c r="B437" s="11" t="s">
        <v>702</v>
      </c>
      <c r="C437" s="12"/>
      <c r="D437" s="12" t="s">
        <v>90</v>
      </c>
      <c r="E437" s="13">
        <v>27</v>
      </c>
      <c r="F437" s="13">
        <v>4.5810000000000004</v>
      </c>
      <c r="G437" s="43">
        <f t="shared" si="9"/>
        <v>123.68700000000001</v>
      </c>
    </row>
    <row r="438" spans="1:7" x14ac:dyDescent="0.25">
      <c r="A438" s="11" t="s">
        <v>703</v>
      </c>
      <c r="B438" s="11" t="s">
        <v>704</v>
      </c>
      <c r="C438" s="12"/>
      <c r="D438" s="12" t="s">
        <v>90</v>
      </c>
      <c r="E438" s="13">
        <v>50</v>
      </c>
      <c r="F438" s="13">
        <v>6.3179999999999996</v>
      </c>
      <c r="G438" s="43">
        <f t="shared" si="9"/>
        <v>315.89999999999998</v>
      </c>
    </row>
    <row r="439" spans="1:7" x14ac:dyDescent="0.25">
      <c r="A439" s="11" t="s">
        <v>705</v>
      </c>
      <c r="B439" s="11" t="s">
        <v>706</v>
      </c>
      <c r="C439" s="12"/>
      <c r="D439" s="12" t="s">
        <v>90</v>
      </c>
      <c r="E439" s="13">
        <v>25</v>
      </c>
      <c r="F439" s="13">
        <v>10.782</v>
      </c>
      <c r="G439" s="43">
        <f t="shared" si="9"/>
        <v>269.55</v>
      </c>
    </row>
    <row r="440" spans="1:7" x14ac:dyDescent="0.25">
      <c r="A440" s="11" t="s">
        <v>707</v>
      </c>
      <c r="B440" s="11" t="s">
        <v>708</v>
      </c>
      <c r="C440" s="12"/>
      <c r="D440" s="12" t="s">
        <v>90</v>
      </c>
      <c r="E440" s="13">
        <v>18</v>
      </c>
      <c r="F440" s="13">
        <v>15.515999999999998</v>
      </c>
      <c r="G440" s="43">
        <f t="shared" si="9"/>
        <v>279.28799999999995</v>
      </c>
    </row>
    <row r="441" spans="1:7" x14ac:dyDescent="0.25">
      <c r="A441" s="11" t="s">
        <v>709</v>
      </c>
      <c r="B441" s="11" t="s">
        <v>710</v>
      </c>
      <c r="C441" s="12"/>
      <c r="D441" s="12" t="s">
        <v>90</v>
      </c>
      <c r="E441" s="13">
        <v>26</v>
      </c>
      <c r="F441" s="13">
        <v>26.028000000000002</v>
      </c>
      <c r="G441" s="43">
        <f t="shared" si="9"/>
        <v>676.72800000000007</v>
      </c>
    </row>
    <row r="442" spans="1:7" x14ac:dyDescent="0.25">
      <c r="A442" s="11" t="s">
        <v>711</v>
      </c>
      <c r="B442" s="11" t="s">
        <v>712</v>
      </c>
      <c r="C442" s="12"/>
      <c r="D442" s="12" t="s">
        <v>90</v>
      </c>
      <c r="E442" s="13">
        <v>1</v>
      </c>
      <c r="F442" s="13">
        <v>52.947000000000003</v>
      </c>
      <c r="G442" s="43">
        <f t="shared" si="9"/>
        <v>52.947000000000003</v>
      </c>
    </row>
    <row r="443" spans="1:7" x14ac:dyDescent="0.25">
      <c r="A443" s="11" t="s">
        <v>713</v>
      </c>
      <c r="B443" s="11" t="s">
        <v>714</v>
      </c>
      <c r="C443" s="12"/>
      <c r="D443" s="12" t="s">
        <v>90</v>
      </c>
      <c r="E443" s="13">
        <v>1</v>
      </c>
      <c r="F443" s="13">
        <v>78.650999999999996</v>
      </c>
      <c r="G443" s="43">
        <f t="shared" si="9"/>
        <v>78.650999999999996</v>
      </c>
    </row>
    <row r="444" spans="1:7" x14ac:dyDescent="0.25">
      <c r="A444" s="11"/>
      <c r="B444" s="11"/>
      <c r="C444" s="12"/>
      <c r="D444" s="12"/>
      <c r="E444" s="13"/>
      <c r="F444" s="13"/>
      <c r="G444" s="43"/>
    </row>
    <row r="445" spans="1:7" x14ac:dyDescent="0.25">
      <c r="A445" s="11"/>
      <c r="B445" s="11"/>
      <c r="C445" s="12"/>
      <c r="D445" s="12"/>
      <c r="E445" s="13"/>
      <c r="F445" s="13"/>
      <c r="G445" s="43"/>
    </row>
    <row r="446" spans="1:7" ht="30" x14ac:dyDescent="0.25">
      <c r="A446" s="11" t="s">
        <v>715</v>
      </c>
      <c r="B446" s="11" t="s">
        <v>716</v>
      </c>
      <c r="C446" s="12" t="s">
        <v>717</v>
      </c>
      <c r="D446" s="12" t="s">
        <v>90</v>
      </c>
      <c r="E446" s="13">
        <v>8</v>
      </c>
      <c r="F446" s="13">
        <v>4.3470000000000004</v>
      </c>
      <c r="G446" s="43">
        <f t="shared" si="9"/>
        <v>34.776000000000003</v>
      </c>
    </row>
    <row r="447" spans="1:7" ht="30" x14ac:dyDescent="0.25">
      <c r="A447" s="11" t="s">
        <v>718</v>
      </c>
      <c r="B447" s="11" t="s">
        <v>719</v>
      </c>
      <c r="C447" s="12" t="s">
        <v>717</v>
      </c>
      <c r="D447" s="12" t="s">
        <v>90</v>
      </c>
      <c r="E447" s="13">
        <v>16</v>
      </c>
      <c r="F447" s="13">
        <v>5.391</v>
      </c>
      <c r="G447" s="43">
        <f t="shared" si="9"/>
        <v>86.256</v>
      </c>
    </row>
    <row r="448" spans="1:7" ht="30" x14ac:dyDescent="0.25">
      <c r="A448" s="11" t="s">
        <v>720</v>
      </c>
      <c r="B448" s="11" t="s">
        <v>721</v>
      </c>
      <c r="C448" s="12" t="s">
        <v>717</v>
      </c>
      <c r="D448" s="12" t="s">
        <v>90</v>
      </c>
      <c r="E448" s="13">
        <v>19</v>
      </c>
      <c r="F448" s="13">
        <v>8.3250000000000011</v>
      </c>
      <c r="G448" s="43">
        <f t="shared" si="9"/>
        <v>158.17500000000001</v>
      </c>
    </row>
    <row r="449" spans="1:8" ht="30" x14ac:dyDescent="0.25">
      <c r="A449" s="11" t="s">
        <v>722</v>
      </c>
      <c r="B449" s="11" t="s">
        <v>723</v>
      </c>
      <c r="C449" s="12" t="s">
        <v>717</v>
      </c>
      <c r="D449" s="12" t="s">
        <v>90</v>
      </c>
      <c r="E449" s="13">
        <v>7</v>
      </c>
      <c r="F449" s="13">
        <v>14.238000000000001</v>
      </c>
      <c r="G449" s="43">
        <f t="shared" si="9"/>
        <v>99.666000000000011</v>
      </c>
    </row>
    <row r="450" spans="1:8" ht="30" x14ac:dyDescent="0.25">
      <c r="A450" s="11" t="s">
        <v>724</v>
      </c>
      <c r="B450" s="11" t="s">
        <v>725</v>
      </c>
      <c r="C450" s="12" t="s">
        <v>717</v>
      </c>
      <c r="D450" s="12" t="s">
        <v>90</v>
      </c>
      <c r="E450" s="13">
        <v>8</v>
      </c>
      <c r="F450" s="13">
        <v>21.276</v>
      </c>
      <c r="G450" s="43">
        <f t="shared" si="9"/>
        <v>170.208</v>
      </c>
    </row>
    <row r="451" spans="1:8" ht="30" x14ac:dyDescent="0.25">
      <c r="A451" s="11" t="s">
        <v>726</v>
      </c>
      <c r="B451" s="11" t="s">
        <v>727</v>
      </c>
      <c r="C451" s="12" t="s">
        <v>717</v>
      </c>
      <c r="D451" s="12" t="s">
        <v>90</v>
      </c>
      <c r="E451" s="13">
        <v>17</v>
      </c>
      <c r="F451" s="13">
        <v>31.122</v>
      </c>
      <c r="G451" s="43">
        <f t="shared" si="9"/>
        <v>529.07399999999996</v>
      </c>
    </row>
    <row r="452" spans="1:8" ht="30" x14ac:dyDescent="0.25">
      <c r="A452" s="11" t="s">
        <v>728</v>
      </c>
      <c r="B452" s="11" t="s">
        <v>729</v>
      </c>
      <c r="C452" s="12" t="s">
        <v>717</v>
      </c>
      <c r="D452" s="12" t="s">
        <v>90</v>
      </c>
      <c r="E452" s="13">
        <v>6</v>
      </c>
      <c r="F452" s="13">
        <v>54.756000000000007</v>
      </c>
      <c r="G452" s="43">
        <f t="shared" si="9"/>
        <v>328.53600000000006</v>
      </c>
    </row>
    <row r="453" spans="1:8" ht="30" x14ac:dyDescent="0.25">
      <c r="A453" s="11" t="s">
        <v>730</v>
      </c>
      <c r="B453" s="11" t="s">
        <v>731</v>
      </c>
      <c r="C453" s="12" t="s">
        <v>717</v>
      </c>
      <c r="D453" s="12" t="s">
        <v>90</v>
      </c>
      <c r="E453" s="13">
        <v>1</v>
      </c>
      <c r="F453" s="13">
        <v>130.38300000000001</v>
      </c>
      <c r="G453" s="43">
        <f t="shared" si="9"/>
        <v>130.38300000000001</v>
      </c>
    </row>
    <row r="454" spans="1:8" ht="30" x14ac:dyDescent="0.25">
      <c r="A454" s="11" t="s">
        <v>732</v>
      </c>
      <c r="B454" s="11" t="s">
        <v>733</v>
      </c>
      <c r="C454" s="12" t="s">
        <v>734</v>
      </c>
      <c r="D454" s="12" t="s">
        <v>90</v>
      </c>
      <c r="E454" s="13">
        <v>22</v>
      </c>
      <c r="F454" s="13">
        <v>4.4910000000000005</v>
      </c>
      <c r="G454" s="43">
        <f t="shared" si="9"/>
        <v>98.802000000000007</v>
      </c>
    </row>
    <row r="455" spans="1:8" ht="30" x14ac:dyDescent="0.25">
      <c r="A455" s="11" t="s">
        <v>735</v>
      </c>
      <c r="B455" s="11" t="s">
        <v>736</v>
      </c>
      <c r="C455" s="12" t="s">
        <v>734</v>
      </c>
      <c r="D455" s="12" t="s">
        <v>90</v>
      </c>
      <c r="E455" s="13">
        <v>45</v>
      </c>
      <c r="F455" s="13">
        <v>5.391</v>
      </c>
      <c r="G455" s="43">
        <f t="shared" si="9"/>
        <v>242.595</v>
      </c>
    </row>
    <row r="456" spans="1:8" ht="30" x14ac:dyDescent="0.25">
      <c r="A456" s="11" t="s">
        <v>737</v>
      </c>
      <c r="B456" s="11" t="s">
        <v>738</v>
      </c>
      <c r="C456" s="12" t="s">
        <v>734</v>
      </c>
      <c r="D456" s="12" t="s">
        <v>90</v>
      </c>
      <c r="E456" s="13">
        <v>110</v>
      </c>
      <c r="F456" s="13">
        <v>8.0549999999999997</v>
      </c>
      <c r="G456" s="43">
        <f t="shared" si="9"/>
        <v>886.05</v>
      </c>
    </row>
    <row r="457" spans="1:8" ht="30" x14ac:dyDescent="0.25">
      <c r="A457" s="11" t="s">
        <v>739</v>
      </c>
      <c r="B457" s="11" t="s">
        <v>740</v>
      </c>
      <c r="C457" s="12" t="s">
        <v>734</v>
      </c>
      <c r="D457" s="12" t="s">
        <v>90</v>
      </c>
      <c r="E457" s="13">
        <v>21</v>
      </c>
      <c r="F457" s="13">
        <v>14.364000000000001</v>
      </c>
      <c r="G457" s="43">
        <f t="shared" si="9"/>
        <v>301.64400000000001</v>
      </c>
    </row>
    <row r="458" spans="1:8" ht="30" x14ac:dyDescent="0.25">
      <c r="A458" s="11" t="s">
        <v>741</v>
      </c>
      <c r="B458" s="11" t="s">
        <v>742</v>
      </c>
      <c r="C458" s="12" t="s">
        <v>734</v>
      </c>
      <c r="D458" s="12" t="s">
        <v>90</v>
      </c>
      <c r="E458" s="13">
        <v>36</v>
      </c>
      <c r="F458" s="13">
        <v>22.338000000000001</v>
      </c>
      <c r="G458" s="43">
        <f t="shared" si="9"/>
        <v>804.16800000000001</v>
      </c>
    </row>
    <row r="459" spans="1:8" ht="30" x14ac:dyDescent="0.25">
      <c r="A459" s="11" t="s">
        <v>743</v>
      </c>
      <c r="B459" s="11" t="s">
        <v>744</v>
      </c>
      <c r="C459" s="12" t="s">
        <v>734</v>
      </c>
      <c r="D459" s="12" t="s">
        <v>90</v>
      </c>
      <c r="E459" s="13">
        <v>57</v>
      </c>
      <c r="F459" s="13">
        <v>32.436</v>
      </c>
      <c r="G459" s="43">
        <f t="shared" si="9"/>
        <v>1848.8520000000001</v>
      </c>
    </row>
    <row r="460" spans="1:8" ht="30" x14ac:dyDescent="0.25">
      <c r="A460" s="11" t="s">
        <v>745</v>
      </c>
      <c r="B460" s="11" t="s">
        <v>746</v>
      </c>
      <c r="C460" s="12" t="s">
        <v>734</v>
      </c>
      <c r="D460" s="12" t="s">
        <v>90</v>
      </c>
      <c r="E460" s="13">
        <v>3</v>
      </c>
      <c r="F460" s="13">
        <v>58.725000000000001</v>
      </c>
      <c r="G460" s="43">
        <f t="shared" si="9"/>
        <v>176.17500000000001</v>
      </c>
    </row>
    <row r="461" spans="1:8" s="35" customFormat="1" ht="18.75" customHeight="1" x14ac:dyDescent="0.25">
      <c r="A461" s="11" t="s">
        <v>747</v>
      </c>
      <c r="B461" s="11" t="s">
        <v>748</v>
      </c>
      <c r="C461" s="12" t="s">
        <v>734</v>
      </c>
      <c r="D461" s="12" t="s">
        <v>90</v>
      </c>
      <c r="E461" s="13">
        <v>1</v>
      </c>
      <c r="F461" s="13">
        <v>129.22200000000001</v>
      </c>
      <c r="G461" s="43">
        <f t="shared" si="9"/>
        <v>129.22200000000001</v>
      </c>
      <c r="H461" s="1"/>
    </row>
    <row r="462" spans="1:8" s="35" customFormat="1" ht="15.75" thickBot="1" x14ac:dyDescent="0.3">
      <c r="A462" s="14"/>
      <c r="B462" s="14"/>
      <c r="C462" s="15"/>
      <c r="D462" s="15"/>
      <c r="E462" s="16"/>
      <c r="F462" s="16"/>
      <c r="G462" s="44"/>
      <c r="H462" s="1"/>
    </row>
    <row r="463" spans="1:8" s="35" customFormat="1" ht="19.5" thickBot="1" x14ac:dyDescent="0.3">
      <c r="A463" s="60"/>
      <c r="B463" s="8"/>
      <c r="C463" s="9"/>
      <c r="D463" s="9"/>
      <c r="E463" s="10"/>
      <c r="F463" s="10"/>
      <c r="G463" s="47"/>
      <c r="H463" s="1"/>
    </row>
    <row r="464" spans="1:8" s="35" customFormat="1" ht="360" x14ac:dyDescent="0.25">
      <c r="A464" s="24" t="s">
        <v>749</v>
      </c>
      <c r="B464" s="24" t="s">
        <v>750</v>
      </c>
      <c r="C464" s="25" t="s">
        <v>751</v>
      </c>
      <c r="D464" s="25" t="s">
        <v>90</v>
      </c>
      <c r="E464" s="26">
        <v>30</v>
      </c>
      <c r="F464" s="26">
        <v>93.212999999999994</v>
      </c>
      <c r="G464" s="48">
        <f t="shared" si="9"/>
        <v>2796.39</v>
      </c>
      <c r="H464" s="1"/>
    </row>
    <row r="465" spans="1:8" s="35" customFormat="1" ht="360" x14ac:dyDescent="0.25">
      <c r="A465" s="11" t="s">
        <v>752</v>
      </c>
      <c r="B465" s="11" t="s">
        <v>753</v>
      </c>
      <c r="C465" s="12" t="s">
        <v>751</v>
      </c>
      <c r="D465" s="12" t="s">
        <v>90</v>
      </c>
      <c r="E465" s="13">
        <v>23</v>
      </c>
      <c r="F465" s="13">
        <v>107.577</v>
      </c>
      <c r="G465" s="43">
        <f t="shared" si="9"/>
        <v>2474.2709999999997</v>
      </c>
      <c r="H465" s="1"/>
    </row>
    <row r="466" spans="1:8" s="35" customFormat="1" ht="360" x14ac:dyDescent="0.25">
      <c r="A466" s="11" t="s">
        <v>754</v>
      </c>
      <c r="B466" s="11" t="s">
        <v>755</v>
      </c>
      <c r="C466" s="12" t="s">
        <v>751</v>
      </c>
      <c r="D466" s="12" t="s">
        <v>90</v>
      </c>
      <c r="E466" s="13">
        <v>12</v>
      </c>
      <c r="F466" s="13">
        <v>124.767</v>
      </c>
      <c r="G466" s="43">
        <f t="shared" si="9"/>
        <v>1497.204</v>
      </c>
      <c r="H466" s="1"/>
    </row>
    <row r="467" spans="1:8" s="35" customFormat="1" ht="165" x14ac:dyDescent="0.25">
      <c r="A467" s="11" t="s">
        <v>756</v>
      </c>
      <c r="B467" s="11" t="s">
        <v>757</v>
      </c>
      <c r="C467" s="12" t="s">
        <v>751</v>
      </c>
      <c r="D467" s="12" t="s">
        <v>90</v>
      </c>
      <c r="E467" s="13">
        <v>8</v>
      </c>
      <c r="F467" s="13">
        <v>147.55500000000001</v>
      </c>
      <c r="G467" s="43">
        <f t="shared" si="9"/>
        <v>1180.44</v>
      </c>
      <c r="H467" s="1"/>
    </row>
    <row r="468" spans="1:8" s="35" customFormat="1" ht="360" x14ac:dyDescent="0.25">
      <c r="A468" s="11" t="s">
        <v>758</v>
      </c>
      <c r="B468" s="11" t="s">
        <v>759</v>
      </c>
      <c r="C468" s="12" t="s">
        <v>751</v>
      </c>
      <c r="D468" s="12" t="s">
        <v>90</v>
      </c>
      <c r="E468" s="13">
        <v>2</v>
      </c>
      <c r="F468" s="13">
        <v>252.95400000000001</v>
      </c>
      <c r="G468" s="43">
        <f t="shared" si="9"/>
        <v>505.90800000000002</v>
      </c>
      <c r="H468" s="1"/>
    </row>
    <row r="469" spans="1:8" s="35" customFormat="1" ht="360" x14ac:dyDescent="0.25">
      <c r="A469" s="11" t="s">
        <v>760</v>
      </c>
      <c r="B469" s="11" t="s">
        <v>761</v>
      </c>
      <c r="C469" s="12" t="s">
        <v>751</v>
      </c>
      <c r="D469" s="12" t="s">
        <v>90</v>
      </c>
      <c r="E469" s="13">
        <v>5</v>
      </c>
      <c r="F469" s="13">
        <v>253.67400000000001</v>
      </c>
      <c r="G469" s="43">
        <f t="shared" si="9"/>
        <v>1268.3700000000001</v>
      </c>
      <c r="H469" s="1"/>
    </row>
    <row r="470" spans="1:8" s="35" customFormat="1" ht="165" x14ac:dyDescent="0.25">
      <c r="A470" s="11" t="s">
        <v>762</v>
      </c>
      <c r="B470" s="11" t="s">
        <v>763</v>
      </c>
      <c r="C470" s="12" t="s">
        <v>751</v>
      </c>
      <c r="D470" s="12" t="s">
        <v>90</v>
      </c>
      <c r="E470" s="13">
        <v>4</v>
      </c>
      <c r="F470" s="13">
        <v>440.47800000000001</v>
      </c>
      <c r="G470" s="43">
        <f t="shared" si="9"/>
        <v>1761.912</v>
      </c>
      <c r="H470" s="1"/>
    </row>
    <row r="471" spans="1:8" s="35" customFormat="1" ht="360" x14ac:dyDescent="0.25">
      <c r="A471" s="11" t="s">
        <v>764</v>
      </c>
      <c r="B471" s="11" t="s">
        <v>765</v>
      </c>
      <c r="C471" s="12" t="s">
        <v>751</v>
      </c>
      <c r="D471" s="12" t="s">
        <v>90</v>
      </c>
      <c r="E471" s="13">
        <v>1</v>
      </c>
      <c r="F471" s="13">
        <v>750.12300000000005</v>
      </c>
      <c r="G471" s="43">
        <f t="shared" si="9"/>
        <v>750.12300000000005</v>
      </c>
      <c r="H471" s="1"/>
    </row>
    <row r="472" spans="1:8" s="35" customFormat="1" ht="360" x14ac:dyDescent="0.25">
      <c r="A472" s="11" t="s">
        <v>766</v>
      </c>
      <c r="B472" s="11" t="s">
        <v>767</v>
      </c>
      <c r="C472" s="12" t="s">
        <v>751</v>
      </c>
      <c r="D472" s="12" t="s">
        <v>90</v>
      </c>
      <c r="E472" s="13">
        <v>1</v>
      </c>
      <c r="F472" s="13">
        <v>976.19400000000007</v>
      </c>
      <c r="G472" s="43">
        <f t="shared" si="9"/>
        <v>976.19400000000007</v>
      </c>
      <c r="H472" s="1"/>
    </row>
    <row r="473" spans="1:8" s="35" customFormat="1" ht="165" x14ac:dyDescent="0.25">
      <c r="A473" s="11" t="s">
        <v>768</v>
      </c>
      <c r="B473" s="11" t="s">
        <v>769</v>
      </c>
      <c r="C473" s="12" t="s">
        <v>751</v>
      </c>
      <c r="D473" s="12" t="s">
        <v>90</v>
      </c>
      <c r="E473" s="13">
        <v>1</v>
      </c>
      <c r="F473" s="13">
        <v>1399.5</v>
      </c>
      <c r="G473" s="43">
        <f t="shared" si="9"/>
        <v>1399.5</v>
      </c>
      <c r="H473" s="1"/>
    </row>
    <row r="474" spans="1:8" s="35" customFormat="1" x14ac:dyDescent="0.25">
      <c r="A474" s="11"/>
      <c r="B474" s="11"/>
      <c r="C474" s="12"/>
      <c r="D474" s="12"/>
      <c r="E474" s="13"/>
      <c r="F474" s="13"/>
      <c r="G474" s="43"/>
      <c r="H474" s="1"/>
    </row>
    <row r="475" spans="1:8" s="35" customFormat="1" x14ac:dyDescent="0.25">
      <c r="A475" s="11"/>
      <c r="B475" s="11"/>
      <c r="C475" s="12"/>
      <c r="D475" s="12"/>
      <c r="E475" s="13"/>
      <c r="F475" s="13"/>
      <c r="G475" s="43"/>
      <c r="H475" s="1"/>
    </row>
    <row r="476" spans="1:8" s="35" customFormat="1" ht="165" x14ac:dyDescent="0.25">
      <c r="A476" s="11" t="s">
        <v>770</v>
      </c>
      <c r="B476" s="11" t="s">
        <v>771</v>
      </c>
      <c r="C476" s="12" t="s">
        <v>772</v>
      </c>
      <c r="D476" s="12" t="s">
        <v>90</v>
      </c>
      <c r="E476" s="13">
        <v>28</v>
      </c>
      <c r="F476" s="13">
        <v>9.2249999999999996</v>
      </c>
      <c r="G476" s="43">
        <f t="shared" si="9"/>
        <v>258.3</v>
      </c>
      <c r="H476" s="1"/>
    </row>
    <row r="477" spans="1:8" s="35" customFormat="1" ht="165" x14ac:dyDescent="0.25">
      <c r="A477" s="11" t="s">
        <v>773</v>
      </c>
      <c r="B477" s="11" t="s">
        <v>774</v>
      </c>
      <c r="C477" s="12" t="s">
        <v>772</v>
      </c>
      <c r="D477" s="12" t="s">
        <v>90</v>
      </c>
      <c r="E477" s="13">
        <v>107</v>
      </c>
      <c r="F477" s="13">
        <v>12.186</v>
      </c>
      <c r="G477" s="43">
        <f t="shared" si="9"/>
        <v>1303.902</v>
      </c>
      <c r="H477" s="1"/>
    </row>
    <row r="478" spans="1:8" s="35" customFormat="1" ht="165" x14ac:dyDescent="0.25">
      <c r="A478" s="11" t="s">
        <v>775</v>
      </c>
      <c r="B478" s="11" t="s">
        <v>776</v>
      </c>
      <c r="C478" s="12" t="s">
        <v>772</v>
      </c>
      <c r="D478" s="12" t="s">
        <v>90</v>
      </c>
      <c r="E478" s="13">
        <v>19</v>
      </c>
      <c r="F478" s="13">
        <v>14.121</v>
      </c>
      <c r="G478" s="43">
        <f t="shared" si="9"/>
        <v>268.29900000000004</v>
      </c>
      <c r="H478" s="1"/>
    </row>
    <row r="479" spans="1:8" s="35" customFormat="1" ht="165" x14ac:dyDescent="0.25">
      <c r="A479" s="11" t="s">
        <v>777</v>
      </c>
      <c r="B479" s="11" t="s">
        <v>778</v>
      </c>
      <c r="C479" s="12" t="s">
        <v>772</v>
      </c>
      <c r="D479" s="12" t="s">
        <v>90</v>
      </c>
      <c r="E479" s="13">
        <v>25</v>
      </c>
      <c r="F479" s="13">
        <v>19.431000000000001</v>
      </c>
      <c r="G479" s="43">
        <f t="shared" si="9"/>
        <v>485.77500000000003</v>
      </c>
      <c r="H479" s="1"/>
    </row>
    <row r="480" spans="1:8" s="35" customFormat="1" ht="165" x14ac:dyDescent="0.25">
      <c r="A480" s="11" t="s">
        <v>779</v>
      </c>
      <c r="B480" s="11" t="s">
        <v>780</v>
      </c>
      <c r="C480" s="12" t="s">
        <v>772</v>
      </c>
      <c r="D480" s="12" t="s">
        <v>90</v>
      </c>
      <c r="E480" s="13">
        <v>58</v>
      </c>
      <c r="F480" s="13">
        <v>26.433</v>
      </c>
      <c r="G480" s="43">
        <f t="shared" si="9"/>
        <v>1533.114</v>
      </c>
      <c r="H480" s="1"/>
    </row>
    <row r="481" spans="1:8" s="35" customFormat="1" ht="165" x14ac:dyDescent="0.25">
      <c r="A481" s="11" t="s">
        <v>781</v>
      </c>
      <c r="B481" s="11" t="s">
        <v>782</v>
      </c>
      <c r="C481" s="12" t="s">
        <v>772</v>
      </c>
      <c r="D481" s="12" t="s">
        <v>90</v>
      </c>
      <c r="E481" s="13">
        <v>1</v>
      </c>
      <c r="F481" s="13">
        <v>82.143000000000001</v>
      </c>
      <c r="G481" s="43">
        <f t="shared" si="9"/>
        <v>82.143000000000001</v>
      </c>
      <c r="H481" s="1"/>
    </row>
    <row r="482" spans="1:8" s="35" customFormat="1" ht="165" x14ac:dyDescent="0.25">
      <c r="A482" s="11" t="s">
        <v>783</v>
      </c>
      <c r="B482" s="11" t="s">
        <v>784</v>
      </c>
      <c r="C482" s="12" t="s">
        <v>772</v>
      </c>
      <c r="D482" s="12" t="s">
        <v>90</v>
      </c>
      <c r="E482" s="13">
        <v>1</v>
      </c>
      <c r="F482" s="13">
        <v>119.91600000000001</v>
      </c>
      <c r="G482" s="43">
        <f t="shared" si="9"/>
        <v>119.91600000000001</v>
      </c>
      <c r="H482" s="1"/>
    </row>
    <row r="483" spans="1:8" s="35" customFormat="1" x14ac:dyDescent="0.25">
      <c r="A483" s="11"/>
      <c r="B483" s="11"/>
      <c r="C483" s="12"/>
      <c r="D483" s="12"/>
      <c r="E483" s="13"/>
      <c r="F483" s="13"/>
      <c r="G483" s="43"/>
      <c r="H483" s="1"/>
    </row>
    <row r="484" spans="1:8" s="35" customFormat="1" x14ac:dyDescent="0.25">
      <c r="A484" s="11"/>
      <c r="B484" s="11"/>
      <c r="C484" s="12"/>
      <c r="D484" s="12"/>
      <c r="E484" s="13"/>
      <c r="F484" s="13"/>
      <c r="G484" s="43"/>
      <c r="H484" s="1"/>
    </row>
    <row r="485" spans="1:8" s="35" customFormat="1" ht="195" x14ac:dyDescent="0.25">
      <c r="A485" s="11" t="s">
        <v>785</v>
      </c>
      <c r="B485" s="11" t="s">
        <v>786</v>
      </c>
      <c r="C485" s="12" t="s">
        <v>787</v>
      </c>
      <c r="D485" s="12" t="s">
        <v>90</v>
      </c>
      <c r="E485" s="13">
        <v>4</v>
      </c>
      <c r="F485" s="13">
        <v>48.852000000000004</v>
      </c>
      <c r="G485" s="43">
        <f t="shared" si="9"/>
        <v>195.40800000000002</v>
      </c>
      <c r="H485" s="1"/>
    </row>
    <row r="486" spans="1:8" s="35" customFormat="1" ht="195" x14ac:dyDescent="0.25">
      <c r="A486" s="11" t="s">
        <v>788</v>
      </c>
      <c r="B486" s="11" t="s">
        <v>789</v>
      </c>
      <c r="C486" s="12" t="s">
        <v>787</v>
      </c>
      <c r="D486" s="12" t="s">
        <v>90</v>
      </c>
      <c r="E486" s="13">
        <v>2</v>
      </c>
      <c r="F486" s="13">
        <v>60.309000000000005</v>
      </c>
      <c r="G486" s="43">
        <f t="shared" si="9"/>
        <v>120.61800000000001</v>
      </c>
      <c r="H486" s="1"/>
    </row>
    <row r="487" spans="1:8" s="35" customFormat="1" ht="195" x14ac:dyDescent="0.25">
      <c r="A487" s="11" t="s">
        <v>790</v>
      </c>
      <c r="B487" s="11" t="s">
        <v>791</v>
      </c>
      <c r="C487" s="12" t="s">
        <v>787</v>
      </c>
      <c r="D487" s="12" t="s">
        <v>90</v>
      </c>
      <c r="E487" s="13">
        <v>1</v>
      </c>
      <c r="F487" s="13">
        <v>78.102000000000004</v>
      </c>
      <c r="G487" s="43">
        <f t="shared" si="9"/>
        <v>78.102000000000004</v>
      </c>
      <c r="H487" s="1"/>
    </row>
    <row r="488" spans="1:8" s="35" customFormat="1" ht="195" x14ac:dyDescent="0.25">
      <c r="A488" s="11" t="s">
        <v>792</v>
      </c>
      <c r="B488" s="11" t="s">
        <v>793</v>
      </c>
      <c r="C488" s="12" t="s">
        <v>787</v>
      </c>
      <c r="D488" s="12" t="s">
        <v>90</v>
      </c>
      <c r="E488" s="13">
        <v>1</v>
      </c>
      <c r="F488" s="13">
        <v>110.61000000000001</v>
      </c>
      <c r="G488" s="43">
        <f t="shared" si="9"/>
        <v>110.61000000000001</v>
      </c>
      <c r="H488" s="1"/>
    </row>
    <row r="489" spans="1:8" s="35" customFormat="1" x14ac:dyDescent="0.25">
      <c r="A489" s="11"/>
      <c r="B489" s="11"/>
      <c r="C489" s="12"/>
      <c r="D489" s="12"/>
      <c r="E489" s="13"/>
      <c r="F489" s="13"/>
      <c r="G489" s="43"/>
      <c r="H489" s="1"/>
    </row>
    <row r="490" spans="1:8" s="35" customFormat="1" x14ac:dyDescent="0.25">
      <c r="A490" s="11"/>
      <c r="B490" s="11"/>
      <c r="C490" s="12"/>
      <c r="D490" s="12"/>
      <c r="E490" s="13"/>
      <c r="F490" s="13"/>
      <c r="G490" s="43"/>
      <c r="H490" s="1"/>
    </row>
    <row r="491" spans="1:8" s="35" customFormat="1" ht="45" x14ac:dyDescent="0.25">
      <c r="A491" s="11" t="s">
        <v>794</v>
      </c>
      <c r="B491" s="11" t="s">
        <v>795</v>
      </c>
      <c r="C491" s="12" t="s">
        <v>796</v>
      </c>
      <c r="D491" s="12" t="s">
        <v>90</v>
      </c>
      <c r="E491" s="13">
        <v>1</v>
      </c>
      <c r="F491" s="13">
        <v>11.961</v>
      </c>
      <c r="G491" s="43">
        <f t="shared" si="9"/>
        <v>11.961</v>
      </c>
      <c r="H491" s="1"/>
    </row>
    <row r="492" spans="1:8" s="35" customFormat="1" ht="45" x14ac:dyDescent="0.25">
      <c r="A492" s="11" t="s">
        <v>797</v>
      </c>
      <c r="B492" s="11" t="s">
        <v>798</v>
      </c>
      <c r="C492" s="12" t="s">
        <v>796</v>
      </c>
      <c r="D492" s="12" t="s">
        <v>90</v>
      </c>
      <c r="E492" s="13">
        <v>1</v>
      </c>
      <c r="F492" s="13">
        <v>14.724</v>
      </c>
      <c r="G492" s="43">
        <f t="shared" si="9"/>
        <v>14.724</v>
      </c>
      <c r="H492" s="1"/>
    </row>
    <row r="493" spans="1:8" s="35" customFormat="1" ht="45" x14ac:dyDescent="0.25">
      <c r="A493" s="11" t="s">
        <v>799</v>
      </c>
      <c r="B493" s="11" t="s">
        <v>800</v>
      </c>
      <c r="C493" s="12" t="s">
        <v>796</v>
      </c>
      <c r="D493" s="12" t="s">
        <v>90</v>
      </c>
      <c r="E493" s="13">
        <v>1</v>
      </c>
      <c r="F493" s="13">
        <v>22.5</v>
      </c>
      <c r="G493" s="43">
        <f t="shared" si="9"/>
        <v>22.5</v>
      </c>
      <c r="H493" s="1"/>
    </row>
    <row r="494" spans="1:8" s="35" customFormat="1" ht="45" x14ac:dyDescent="0.25">
      <c r="A494" s="11" t="s">
        <v>801</v>
      </c>
      <c r="B494" s="11" t="s">
        <v>802</v>
      </c>
      <c r="C494" s="12" t="s">
        <v>796</v>
      </c>
      <c r="D494" s="12" t="s">
        <v>90</v>
      </c>
      <c r="E494" s="13">
        <v>1</v>
      </c>
      <c r="F494" s="13">
        <v>33.300000000000004</v>
      </c>
      <c r="G494" s="43">
        <f t="shared" si="9"/>
        <v>33.300000000000004</v>
      </c>
      <c r="H494" s="1"/>
    </row>
    <row r="495" spans="1:8" s="35" customFormat="1" ht="45" x14ac:dyDescent="0.25">
      <c r="A495" s="11" t="s">
        <v>803</v>
      </c>
      <c r="B495" s="11" t="s">
        <v>804</v>
      </c>
      <c r="C495" s="12" t="s">
        <v>796</v>
      </c>
      <c r="D495" s="12" t="s">
        <v>90</v>
      </c>
      <c r="E495" s="13">
        <v>1</v>
      </c>
      <c r="F495" s="13">
        <v>51.173999999999999</v>
      </c>
      <c r="G495" s="43">
        <f t="shared" si="9"/>
        <v>51.173999999999999</v>
      </c>
      <c r="H495" s="1"/>
    </row>
    <row r="496" spans="1:8" s="35" customFormat="1" x14ac:dyDescent="0.25">
      <c r="A496" s="11"/>
      <c r="B496" s="11"/>
      <c r="C496" s="12"/>
      <c r="D496" s="12"/>
      <c r="E496" s="13"/>
      <c r="F496" s="13"/>
      <c r="G496" s="43"/>
      <c r="H496" s="1"/>
    </row>
    <row r="497" spans="1:8" s="35" customFormat="1" x14ac:dyDescent="0.25">
      <c r="A497" s="11"/>
      <c r="B497" s="11"/>
      <c r="C497" s="12"/>
      <c r="D497" s="12"/>
      <c r="E497" s="13"/>
      <c r="F497" s="13"/>
      <c r="G497" s="43"/>
      <c r="H497" s="1"/>
    </row>
    <row r="498" spans="1:8" s="35" customFormat="1" ht="195" x14ac:dyDescent="0.25">
      <c r="A498" s="11" t="s">
        <v>805</v>
      </c>
      <c r="B498" s="11" t="s">
        <v>806</v>
      </c>
      <c r="C498" s="12"/>
      <c r="D498" s="12" t="s">
        <v>90</v>
      </c>
      <c r="E498" s="13">
        <v>1</v>
      </c>
      <c r="F498" s="13">
        <v>23.337</v>
      </c>
      <c r="G498" s="43">
        <f t="shared" si="9"/>
        <v>23.337</v>
      </c>
      <c r="H498" s="1"/>
    </row>
    <row r="499" spans="1:8" s="35" customFormat="1" ht="195" x14ac:dyDescent="0.25">
      <c r="A499" s="11" t="s">
        <v>807</v>
      </c>
      <c r="B499" s="11" t="s">
        <v>808</v>
      </c>
      <c r="C499" s="12"/>
      <c r="D499" s="12" t="s">
        <v>90</v>
      </c>
      <c r="E499" s="13">
        <v>1</v>
      </c>
      <c r="F499" s="13">
        <v>44.766000000000005</v>
      </c>
      <c r="G499" s="43">
        <f t="shared" si="9"/>
        <v>44.766000000000005</v>
      </c>
      <c r="H499" s="1"/>
    </row>
    <row r="500" spans="1:8" s="35" customFormat="1" ht="195" x14ac:dyDescent="0.25">
      <c r="A500" s="11" t="s">
        <v>809</v>
      </c>
      <c r="B500" s="11" t="s">
        <v>810</v>
      </c>
      <c r="C500" s="12"/>
      <c r="D500" s="12" t="s">
        <v>90</v>
      </c>
      <c r="E500" s="13">
        <v>1</v>
      </c>
      <c r="F500" s="13">
        <v>88.74</v>
      </c>
      <c r="G500" s="43">
        <f t="shared" ref="G500:G563" si="10">E500*F500</f>
        <v>88.74</v>
      </c>
      <c r="H500" s="1"/>
    </row>
    <row r="501" spans="1:8" s="35" customFormat="1" ht="195" x14ac:dyDescent="0.25">
      <c r="A501" s="11" t="s">
        <v>811</v>
      </c>
      <c r="B501" s="11" t="s">
        <v>812</v>
      </c>
      <c r="C501" s="12"/>
      <c r="D501" s="12" t="s">
        <v>90</v>
      </c>
      <c r="E501" s="13">
        <v>1</v>
      </c>
      <c r="F501" s="13">
        <v>148.40099999999998</v>
      </c>
      <c r="G501" s="43">
        <f t="shared" si="10"/>
        <v>148.40099999999998</v>
      </c>
      <c r="H501" s="1"/>
    </row>
    <row r="502" spans="1:8" s="35" customFormat="1" x14ac:dyDescent="0.25">
      <c r="A502" s="11"/>
      <c r="B502" s="11"/>
      <c r="C502" s="12"/>
      <c r="D502" s="12"/>
      <c r="E502" s="13"/>
      <c r="F502" s="13"/>
      <c r="G502" s="43"/>
      <c r="H502" s="1"/>
    </row>
    <row r="503" spans="1:8" s="35" customFormat="1" x14ac:dyDescent="0.25">
      <c r="A503" s="11"/>
      <c r="B503" s="11"/>
      <c r="C503" s="12"/>
      <c r="D503" s="12"/>
      <c r="E503" s="13"/>
      <c r="F503" s="13"/>
      <c r="G503" s="43"/>
      <c r="H503" s="1"/>
    </row>
    <row r="504" spans="1:8" s="35" customFormat="1" ht="45" x14ac:dyDescent="0.25">
      <c r="A504" s="11" t="s">
        <v>813</v>
      </c>
      <c r="B504" s="11" t="s">
        <v>814</v>
      </c>
      <c r="C504" s="12" t="s">
        <v>815</v>
      </c>
      <c r="D504" s="12" t="s">
        <v>90</v>
      </c>
      <c r="E504" s="13">
        <v>3</v>
      </c>
      <c r="F504" s="13">
        <v>93.042000000000002</v>
      </c>
      <c r="G504" s="43">
        <f t="shared" si="10"/>
        <v>279.12599999999998</v>
      </c>
      <c r="H504" s="1"/>
    </row>
    <row r="505" spans="1:8" s="35" customFormat="1" ht="45" x14ac:dyDescent="0.25">
      <c r="A505" s="11" t="s">
        <v>816</v>
      </c>
      <c r="B505" s="11" t="s">
        <v>817</v>
      </c>
      <c r="C505" s="12" t="s">
        <v>815</v>
      </c>
      <c r="D505" s="12" t="s">
        <v>90</v>
      </c>
      <c r="E505" s="13">
        <v>1</v>
      </c>
      <c r="F505" s="13">
        <v>138.64500000000001</v>
      </c>
      <c r="G505" s="43">
        <f t="shared" si="10"/>
        <v>138.64500000000001</v>
      </c>
      <c r="H505" s="1"/>
    </row>
    <row r="506" spans="1:8" s="35" customFormat="1" ht="45" x14ac:dyDescent="0.25">
      <c r="A506" s="11" t="s">
        <v>818</v>
      </c>
      <c r="B506" s="11" t="s">
        <v>819</v>
      </c>
      <c r="C506" s="12" t="s">
        <v>815</v>
      </c>
      <c r="D506" s="12" t="s">
        <v>90</v>
      </c>
      <c r="E506" s="13">
        <v>1</v>
      </c>
      <c r="F506" s="13">
        <v>256.58099999999996</v>
      </c>
      <c r="G506" s="43">
        <f t="shared" si="10"/>
        <v>256.58099999999996</v>
      </c>
      <c r="H506" s="1"/>
    </row>
    <row r="507" spans="1:8" s="35" customFormat="1" ht="45" x14ac:dyDescent="0.25">
      <c r="A507" s="11" t="s">
        <v>820</v>
      </c>
      <c r="B507" s="11" t="s">
        <v>821</v>
      </c>
      <c r="C507" s="12" t="s">
        <v>815</v>
      </c>
      <c r="D507" s="12" t="s">
        <v>90</v>
      </c>
      <c r="E507" s="13">
        <v>2</v>
      </c>
      <c r="F507" s="13">
        <v>281.83499999999998</v>
      </c>
      <c r="G507" s="43">
        <f t="shared" si="10"/>
        <v>563.66999999999996</v>
      </c>
      <c r="H507" s="1"/>
    </row>
    <row r="508" spans="1:8" s="35" customFormat="1" x14ac:dyDescent="0.25">
      <c r="A508" s="11"/>
      <c r="B508" s="11"/>
      <c r="C508" s="12"/>
      <c r="D508" s="12"/>
      <c r="E508" s="13"/>
      <c r="F508" s="13"/>
      <c r="G508" s="43"/>
      <c r="H508" s="1"/>
    </row>
    <row r="509" spans="1:8" s="35" customFormat="1" x14ac:dyDescent="0.25">
      <c r="A509" s="11"/>
      <c r="B509" s="11"/>
      <c r="C509" s="12"/>
      <c r="D509" s="12"/>
      <c r="E509" s="13"/>
      <c r="F509" s="13"/>
      <c r="G509" s="43"/>
      <c r="H509" s="1"/>
    </row>
    <row r="510" spans="1:8" s="35" customFormat="1" ht="30" x14ac:dyDescent="0.25">
      <c r="A510" s="11" t="s">
        <v>822</v>
      </c>
      <c r="B510" s="11" t="s">
        <v>823</v>
      </c>
      <c r="C510" s="12"/>
      <c r="D510" s="12" t="s">
        <v>90</v>
      </c>
      <c r="E510" s="13">
        <v>1</v>
      </c>
      <c r="F510" s="13">
        <v>989.7120000000001</v>
      </c>
      <c r="G510" s="43">
        <f t="shared" si="10"/>
        <v>989.7120000000001</v>
      </c>
      <c r="H510" s="1"/>
    </row>
    <row r="511" spans="1:8" s="35" customFormat="1" ht="30" x14ac:dyDescent="0.25">
      <c r="A511" s="11" t="s">
        <v>824</v>
      </c>
      <c r="B511" s="11" t="s">
        <v>825</v>
      </c>
      <c r="C511" s="12"/>
      <c r="D511" s="12" t="s">
        <v>90</v>
      </c>
      <c r="E511" s="13">
        <v>1</v>
      </c>
      <c r="F511" s="13">
        <v>1248.7860000000001</v>
      </c>
      <c r="G511" s="43">
        <f t="shared" si="10"/>
        <v>1248.7860000000001</v>
      </c>
      <c r="H511" s="1"/>
    </row>
    <row r="512" spans="1:8" s="35" customFormat="1" ht="30" x14ac:dyDescent="0.25">
      <c r="A512" s="11" t="s">
        <v>826</v>
      </c>
      <c r="B512" s="11" t="s">
        <v>827</v>
      </c>
      <c r="C512" s="12"/>
      <c r="D512" s="12" t="s">
        <v>90</v>
      </c>
      <c r="E512" s="13">
        <v>1</v>
      </c>
      <c r="F512" s="13">
        <v>1236.4559999999999</v>
      </c>
      <c r="G512" s="43">
        <f t="shared" si="10"/>
        <v>1236.4559999999999</v>
      </c>
      <c r="H512" s="1"/>
    </row>
    <row r="513" spans="1:8" s="35" customFormat="1" ht="30" x14ac:dyDescent="0.25">
      <c r="A513" s="11" t="s">
        <v>828</v>
      </c>
      <c r="B513" s="11" t="s">
        <v>829</v>
      </c>
      <c r="C513" s="12"/>
      <c r="D513" s="12" t="s">
        <v>90</v>
      </c>
      <c r="E513" s="13">
        <v>1</v>
      </c>
      <c r="F513" s="13">
        <v>1289.7270000000001</v>
      </c>
      <c r="G513" s="43">
        <f t="shared" si="10"/>
        <v>1289.7270000000001</v>
      </c>
      <c r="H513" s="1"/>
    </row>
    <row r="514" spans="1:8" s="35" customFormat="1" ht="30" x14ac:dyDescent="0.25">
      <c r="A514" s="11" t="s">
        <v>830</v>
      </c>
      <c r="B514" s="11" t="s">
        <v>831</v>
      </c>
      <c r="C514" s="12"/>
      <c r="D514" s="12" t="s">
        <v>90</v>
      </c>
      <c r="E514" s="13">
        <v>1</v>
      </c>
      <c r="F514" s="13">
        <v>1543.7339999999999</v>
      </c>
      <c r="G514" s="43">
        <f t="shared" si="10"/>
        <v>1543.7339999999999</v>
      </c>
      <c r="H514" s="1"/>
    </row>
    <row r="515" spans="1:8" s="35" customFormat="1" ht="30" x14ac:dyDescent="0.25">
      <c r="A515" s="11" t="s">
        <v>832</v>
      </c>
      <c r="B515" s="11" t="s">
        <v>833</v>
      </c>
      <c r="C515" s="12"/>
      <c r="D515" s="12" t="s">
        <v>90</v>
      </c>
      <c r="E515" s="13">
        <v>1</v>
      </c>
      <c r="F515" s="13">
        <v>1602.7649999999999</v>
      </c>
      <c r="G515" s="43">
        <f t="shared" si="10"/>
        <v>1602.7649999999999</v>
      </c>
      <c r="H515" s="1"/>
    </row>
    <row r="516" spans="1:8" s="35" customFormat="1" x14ac:dyDescent="0.25">
      <c r="A516" s="11"/>
      <c r="B516" s="11"/>
      <c r="C516" s="12"/>
      <c r="D516" s="12"/>
      <c r="E516" s="13"/>
      <c r="F516" s="13"/>
      <c r="G516" s="43"/>
      <c r="H516" s="1"/>
    </row>
    <row r="517" spans="1:8" s="35" customFormat="1" x14ac:dyDescent="0.25">
      <c r="A517" s="11"/>
      <c r="B517" s="11"/>
      <c r="C517" s="12"/>
      <c r="D517" s="12"/>
      <c r="E517" s="13"/>
      <c r="F517" s="13"/>
      <c r="G517" s="43"/>
      <c r="H517" s="1"/>
    </row>
    <row r="518" spans="1:8" s="35" customFormat="1" ht="210" x14ac:dyDescent="0.25">
      <c r="A518" s="11" t="s">
        <v>834</v>
      </c>
      <c r="B518" s="11" t="s">
        <v>835</v>
      </c>
      <c r="C518" s="12" t="s">
        <v>836</v>
      </c>
      <c r="D518" s="12" t="s">
        <v>90</v>
      </c>
      <c r="E518" s="13">
        <v>1</v>
      </c>
      <c r="F518" s="13">
        <v>41.265000000000001</v>
      </c>
      <c r="G518" s="43">
        <f t="shared" si="10"/>
        <v>41.265000000000001</v>
      </c>
      <c r="H518" s="1"/>
    </row>
    <row r="519" spans="1:8" s="35" customFormat="1" ht="210" x14ac:dyDescent="0.25">
      <c r="A519" s="11" t="s">
        <v>837</v>
      </c>
      <c r="B519" s="11" t="s">
        <v>838</v>
      </c>
      <c r="C519" s="12" t="s">
        <v>836</v>
      </c>
      <c r="D519" s="12" t="s">
        <v>90</v>
      </c>
      <c r="E519" s="13">
        <v>1</v>
      </c>
      <c r="F519" s="13">
        <v>41.265000000000001</v>
      </c>
      <c r="G519" s="43">
        <f t="shared" si="10"/>
        <v>41.265000000000001</v>
      </c>
      <c r="H519" s="1"/>
    </row>
    <row r="520" spans="1:8" s="35" customFormat="1" ht="210" x14ac:dyDescent="0.25">
      <c r="A520" s="11" t="s">
        <v>839</v>
      </c>
      <c r="B520" s="11" t="s">
        <v>840</v>
      </c>
      <c r="C520" s="12" t="s">
        <v>836</v>
      </c>
      <c r="D520" s="12" t="s">
        <v>90</v>
      </c>
      <c r="E520" s="13">
        <v>1</v>
      </c>
      <c r="F520" s="13">
        <v>45.512999999999998</v>
      </c>
      <c r="G520" s="43">
        <f t="shared" si="10"/>
        <v>45.512999999999998</v>
      </c>
      <c r="H520" s="1"/>
    </row>
    <row r="521" spans="1:8" s="35" customFormat="1" ht="210" x14ac:dyDescent="0.25">
      <c r="A521" s="11" t="s">
        <v>841</v>
      </c>
      <c r="B521" s="11" t="s">
        <v>842</v>
      </c>
      <c r="C521" s="12" t="s">
        <v>836</v>
      </c>
      <c r="D521" s="12" t="s">
        <v>90</v>
      </c>
      <c r="E521" s="13">
        <v>1</v>
      </c>
      <c r="F521" s="13">
        <v>48.564</v>
      </c>
      <c r="G521" s="43">
        <f t="shared" si="10"/>
        <v>48.564</v>
      </c>
      <c r="H521" s="1"/>
    </row>
    <row r="522" spans="1:8" s="35" customFormat="1" ht="210" x14ac:dyDescent="0.25">
      <c r="A522" s="11" t="s">
        <v>843</v>
      </c>
      <c r="B522" s="11" t="s">
        <v>844</v>
      </c>
      <c r="C522" s="12" t="s">
        <v>836</v>
      </c>
      <c r="D522" s="12" t="s">
        <v>90</v>
      </c>
      <c r="E522" s="13">
        <v>1</v>
      </c>
      <c r="F522" s="13">
        <v>50.427</v>
      </c>
      <c r="G522" s="43">
        <f t="shared" si="10"/>
        <v>50.427</v>
      </c>
      <c r="H522" s="1"/>
    </row>
    <row r="523" spans="1:8" s="35" customFormat="1" ht="210" x14ac:dyDescent="0.25">
      <c r="A523" s="11" t="s">
        <v>845</v>
      </c>
      <c r="B523" s="11" t="s">
        <v>846</v>
      </c>
      <c r="C523" s="12" t="s">
        <v>836</v>
      </c>
      <c r="D523" s="12" t="s">
        <v>90</v>
      </c>
      <c r="E523" s="13">
        <v>1</v>
      </c>
      <c r="F523" s="13">
        <v>90.018000000000001</v>
      </c>
      <c r="G523" s="43">
        <f t="shared" si="10"/>
        <v>90.018000000000001</v>
      </c>
      <c r="H523" s="1"/>
    </row>
    <row r="524" spans="1:8" s="35" customFormat="1" ht="210" x14ac:dyDescent="0.25">
      <c r="A524" s="11" t="s">
        <v>847</v>
      </c>
      <c r="B524" s="11" t="s">
        <v>848</v>
      </c>
      <c r="C524" s="12" t="s">
        <v>836</v>
      </c>
      <c r="D524" s="12" t="s">
        <v>90</v>
      </c>
      <c r="E524" s="13">
        <v>1</v>
      </c>
      <c r="F524" s="13">
        <v>120.73500000000001</v>
      </c>
      <c r="G524" s="43">
        <f t="shared" si="10"/>
        <v>120.73500000000001</v>
      </c>
      <c r="H524" s="1"/>
    </row>
    <row r="525" spans="1:8" s="35" customFormat="1" ht="210" x14ac:dyDescent="0.25">
      <c r="A525" s="11" t="s">
        <v>849</v>
      </c>
      <c r="B525" s="11" t="s">
        <v>850</v>
      </c>
      <c r="C525" s="12" t="s">
        <v>836</v>
      </c>
      <c r="D525" s="12" t="s">
        <v>90</v>
      </c>
      <c r="E525" s="13">
        <v>1</v>
      </c>
      <c r="F525" s="13">
        <v>104.292</v>
      </c>
      <c r="G525" s="43">
        <f t="shared" si="10"/>
        <v>104.292</v>
      </c>
      <c r="H525" s="1"/>
    </row>
    <row r="526" spans="1:8" s="35" customFormat="1" ht="210" x14ac:dyDescent="0.25">
      <c r="A526" s="11" t="s">
        <v>851</v>
      </c>
      <c r="B526" s="11" t="s">
        <v>852</v>
      </c>
      <c r="C526" s="12" t="s">
        <v>836</v>
      </c>
      <c r="D526" s="12" t="s">
        <v>90</v>
      </c>
      <c r="E526" s="13">
        <v>1</v>
      </c>
      <c r="F526" s="13">
        <v>124.66800000000001</v>
      </c>
      <c r="G526" s="43">
        <f t="shared" si="10"/>
        <v>124.66800000000001</v>
      </c>
      <c r="H526" s="1"/>
    </row>
    <row r="527" spans="1:8" s="35" customFormat="1" ht="210" x14ac:dyDescent="0.25">
      <c r="A527" s="11" t="s">
        <v>853</v>
      </c>
      <c r="B527" s="11" t="s">
        <v>854</v>
      </c>
      <c r="C527" s="12" t="s">
        <v>836</v>
      </c>
      <c r="D527" s="12" t="s">
        <v>90</v>
      </c>
      <c r="E527" s="13">
        <v>2</v>
      </c>
      <c r="F527" s="13">
        <v>217.96200000000002</v>
      </c>
      <c r="G527" s="43">
        <f t="shared" si="10"/>
        <v>435.92400000000004</v>
      </c>
      <c r="H527" s="1"/>
    </row>
    <row r="528" spans="1:8" s="35" customFormat="1" ht="210" x14ac:dyDescent="0.25">
      <c r="A528" s="11" t="s">
        <v>855</v>
      </c>
      <c r="B528" s="11" t="s">
        <v>856</v>
      </c>
      <c r="C528" s="12" t="s">
        <v>836</v>
      </c>
      <c r="D528" s="12" t="s">
        <v>90</v>
      </c>
      <c r="E528" s="13">
        <v>1</v>
      </c>
      <c r="F528" s="13">
        <v>296.17199999999997</v>
      </c>
      <c r="G528" s="43">
        <f t="shared" si="10"/>
        <v>296.17199999999997</v>
      </c>
      <c r="H528" s="1"/>
    </row>
    <row r="529" spans="1:8" s="35" customFormat="1" x14ac:dyDescent="0.25">
      <c r="A529" s="11"/>
      <c r="B529" s="11"/>
      <c r="C529" s="12"/>
      <c r="D529" s="12"/>
      <c r="E529" s="13"/>
      <c r="F529" s="13"/>
      <c r="G529" s="43"/>
      <c r="H529" s="1"/>
    </row>
    <row r="530" spans="1:8" s="35" customFormat="1" x14ac:dyDescent="0.25">
      <c r="A530" s="11"/>
      <c r="B530" s="11"/>
      <c r="C530" s="12"/>
      <c r="D530" s="12"/>
      <c r="E530" s="13"/>
      <c r="F530" s="13"/>
      <c r="G530" s="43"/>
      <c r="H530" s="1"/>
    </row>
    <row r="531" spans="1:8" s="35" customFormat="1" ht="135" x14ac:dyDescent="0.25">
      <c r="A531" s="11" t="s">
        <v>857</v>
      </c>
      <c r="B531" s="11" t="s">
        <v>858</v>
      </c>
      <c r="C531" s="12" t="s">
        <v>859</v>
      </c>
      <c r="D531" s="12" t="s">
        <v>90</v>
      </c>
      <c r="E531" s="13">
        <v>1</v>
      </c>
      <c r="F531" s="13">
        <v>109.584</v>
      </c>
      <c r="G531" s="43">
        <f t="shared" si="10"/>
        <v>109.584</v>
      </c>
      <c r="H531" s="1"/>
    </row>
    <row r="532" spans="1:8" s="35" customFormat="1" ht="135" x14ac:dyDescent="0.25">
      <c r="A532" s="11" t="s">
        <v>860</v>
      </c>
      <c r="B532" s="11" t="s">
        <v>861</v>
      </c>
      <c r="C532" s="12" t="s">
        <v>859</v>
      </c>
      <c r="D532" s="12" t="s">
        <v>90</v>
      </c>
      <c r="E532" s="13">
        <v>1</v>
      </c>
      <c r="F532" s="13">
        <v>119.277</v>
      </c>
      <c r="G532" s="43">
        <f t="shared" si="10"/>
        <v>119.277</v>
      </c>
      <c r="H532" s="1"/>
    </row>
    <row r="533" spans="1:8" s="35" customFormat="1" ht="135" x14ac:dyDescent="0.25">
      <c r="A533" s="11" t="s">
        <v>862</v>
      </c>
      <c r="B533" s="11" t="s">
        <v>863</v>
      </c>
      <c r="C533" s="12" t="s">
        <v>859</v>
      </c>
      <c r="D533" s="12" t="s">
        <v>90</v>
      </c>
      <c r="E533" s="13">
        <v>1</v>
      </c>
      <c r="F533" s="13">
        <v>459.60300000000001</v>
      </c>
      <c r="G533" s="43">
        <f t="shared" si="10"/>
        <v>459.60300000000001</v>
      </c>
      <c r="H533" s="1"/>
    </row>
    <row r="534" spans="1:8" s="35" customFormat="1" ht="135" x14ac:dyDescent="0.25">
      <c r="A534" s="11" t="s">
        <v>864</v>
      </c>
      <c r="B534" s="11" t="s">
        <v>865</v>
      </c>
      <c r="C534" s="12" t="s">
        <v>859</v>
      </c>
      <c r="D534" s="12" t="s">
        <v>90</v>
      </c>
      <c r="E534" s="13">
        <v>1</v>
      </c>
      <c r="F534" s="13">
        <v>488.10600000000005</v>
      </c>
      <c r="G534" s="43">
        <f t="shared" si="10"/>
        <v>488.10600000000005</v>
      </c>
      <c r="H534" s="1"/>
    </row>
    <row r="535" spans="1:8" s="35" customFormat="1" x14ac:dyDescent="0.25">
      <c r="A535" s="11"/>
      <c r="B535" s="11"/>
      <c r="C535" s="12"/>
      <c r="D535" s="12"/>
      <c r="E535" s="13"/>
      <c r="F535" s="13"/>
      <c r="G535" s="43"/>
      <c r="H535" s="1"/>
    </row>
    <row r="536" spans="1:8" s="35" customFormat="1" x14ac:dyDescent="0.25">
      <c r="A536" s="11"/>
      <c r="B536" s="11"/>
      <c r="C536" s="12"/>
      <c r="D536" s="12"/>
      <c r="E536" s="13"/>
      <c r="F536" s="13"/>
      <c r="G536" s="43"/>
      <c r="H536" s="1"/>
    </row>
    <row r="537" spans="1:8" s="35" customFormat="1" ht="30" x14ac:dyDescent="0.25">
      <c r="A537" s="11" t="s">
        <v>866</v>
      </c>
      <c r="B537" s="11" t="s">
        <v>867</v>
      </c>
      <c r="C537" s="12" t="s">
        <v>868</v>
      </c>
      <c r="D537" s="12" t="s">
        <v>90</v>
      </c>
      <c r="E537" s="13">
        <v>1</v>
      </c>
      <c r="F537" s="13">
        <v>31.653000000000002</v>
      </c>
      <c r="G537" s="43">
        <f t="shared" si="10"/>
        <v>31.653000000000002</v>
      </c>
      <c r="H537" s="1"/>
    </row>
    <row r="538" spans="1:8" s="35" customFormat="1" ht="30" x14ac:dyDescent="0.25">
      <c r="A538" s="11" t="s">
        <v>869</v>
      </c>
      <c r="B538" s="11" t="s">
        <v>870</v>
      </c>
      <c r="C538" s="12" t="s">
        <v>868</v>
      </c>
      <c r="D538" s="12" t="s">
        <v>90</v>
      </c>
      <c r="E538" s="13">
        <v>1</v>
      </c>
      <c r="F538" s="13">
        <v>49.842000000000006</v>
      </c>
      <c r="G538" s="43">
        <f t="shared" si="10"/>
        <v>49.842000000000006</v>
      </c>
      <c r="H538" s="1"/>
    </row>
    <row r="539" spans="1:8" s="35" customFormat="1" ht="30" x14ac:dyDescent="0.25">
      <c r="A539" s="11" t="s">
        <v>871</v>
      </c>
      <c r="B539" s="11" t="s">
        <v>872</v>
      </c>
      <c r="C539" s="12" t="s">
        <v>868</v>
      </c>
      <c r="D539" s="12" t="s">
        <v>90</v>
      </c>
      <c r="E539" s="13">
        <v>1</v>
      </c>
      <c r="F539" s="13">
        <v>49.842000000000006</v>
      </c>
      <c r="G539" s="43">
        <f t="shared" si="10"/>
        <v>49.842000000000006</v>
      </c>
      <c r="H539" s="1"/>
    </row>
    <row r="540" spans="1:8" s="35" customFormat="1" ht="30" x14ac:dyDescent="0.25">
      <c r="A540" s="11" t="s">
        <v>873</v>
      </c>
      <c r="B540" s="11" t="s">
        <v>874</v>
      </c>
      <c r="C540" s="12" t="s">
        <v>868</v>
      </c>
      <c r="D540" s="12" t="s">
        <v>90</v>
      </c>
      <c r="E540" s="13">
        <v>1</v>
      </c>
      <c r="F540" s="13">
        <v>100.26900000000001</v>
      </c>
      <c r="G540" s="43">
        <f t="shared" si="10"/>
        <v>100.26900000000001</v>
      </c>
      <c r="H540" s="1"/>
    </row>
    <row r="541" spans="1:8" s="35" customFormat="1" ht="409.5" x14ac:dyDescent="0.25">
      <c r="A541" s="11" t="s">
        <v>875</v>
      </c>
      <c r="B541" s="11" t="s">
        <v>876</v>
      </c>
      <c r="C541" s="12" t="s">
        <v>877</v>
      </c>
      <c r="D541" s="12" t="s">
        <v>90</v>
      </c>
      <c r="E541" s="13">
        <v>1</v>
      </c>
      <c r="F541" s="13">
        <v>148.5</v>
      </c>
      <c r="G541" s="43">
        <f t="shared" si="10"/>
        <v>148.5</v>
      </c>
      <c r="H541" s="1"/>
    </row>
    <row r="542" spans="1:8" s="35" customFormat="1" ht="409.5" x14ac:dyDescent="0.25">
      <c r="A542" s="11" t="s">
        <v>878</v>
      </c>
      <c r="B542" s="11" t="s">
        <v>879</v>
      </c>
      <c r="C542" s="12" t="s">
        <v>877</v>
      </c>
      <c r="D542" s="12" t="s">
        <v>90</v>
      </c>
      <c r="E542" s="13">
        <v>1</v>
      </c>
      <c r="F542" s="13">
        <v>425.82600000000002</v>
      </c>
      <c r="G542" s="43">
        <f t="shared" si="10"/>
        <v>425.82600000000002</v>
      </c>
      <c r="H542" s="1"/>
    </row>
    <row r="543" spans="1:8" s="35" customFormat="1" x14ac:dyDescent="0.25">
      <c r="A543" s="11"/>
      <c r="B543" s="11"/>
      <c r="C543" s="12"/>
      <c r="D543" s="12"/>
      <c r="E543" s="13"/>
      <c r="F543" s="13">
        <v>0</v>
      </c>
      <c r="G543" s="43"/>
      <c r="H543" s="1"/>
    </row>
    <row r="544" spans="1:8" s="35" customFormat="1" x14ac:dyDescent="0.25">
      <c r="A544" s="11"/>
      <c r="B544" s="11"/>
      <c r="C544" s="12"/>
      <c r="D544" s="12"/>
      <c r="E544" s="13"/>
      <c r="F544" s="13">
        <v>0</v>
      </c>
      <c r="G544" s="43"/>
      <c r="H544" s="1"/>
    </row>
    <row r="545" spans="1:8" s="35" customFormat="1" ht="60" x14ac:dyDescent="0.25">
      <c r="A545" s="11" t="s">
        <v>880</v>
      </c>
      <c r="B545" s="11" t="s">
        <v>881</v>
      </c>
      <c r="C545" s="12" t="s">
        <v>882</v>
      </c>
      <c r="D545" s="12" t="s">
        <v>90</v>
      </c>
      <c r="E545" s="13">
        <v>2</v>
      </c>
      <c r="F545" s="13">
        <v>99</v>
      </c>
      <c r="G545" s="43">
        <f t="shared" si="10"/>
        <v>198</v>
      </c>
      <c r="H545" s="1"/>
    </row>
    <row r="546" spans="1:8" s="35" customFormat="1" ht="60" x14ac:dyDescent="0.25">
      <c r="A546" s="11" t="s">
        <v>883</v>
      </c>
      <c r="B546" s="11" t="s">
        <v>884</v>
      </c>
      <c r="C546" s="12" t="s">
        <v>882</v>
      </c>
      <c r="D546" s="12" t="s">
        <v>90</v>
      </c>
      <c r="E546" s="13">
        <v>1</v>
      </c>
      <c r="F546" s="13">
        <v>150.34500000000003</v>
      </c>
      <c r="G546" s="43">
        <f t="shared" si="10"/>
        <v>150.34500000000003</v>
      </c>
      <c r="H546" s="1"/>
    </row>
    <row r="547" spans="1:8" s="35" customFormat="1" ht="60" x14ac:dyDescent="0.25">
      <c r="A547" s="11" t="s">
        <v>885</v>
      </c>
      <c r="B547" s="11" t="s">
        <v>886</v>
      </c>
      <c r="C547" s="12" t="s">
        <v>882</v>
      </c>
      <c r="D547" s="12" t="s">
        <v>90</v>
      </c>
      <c r="E547" s="13">
        <v>1</v>
      </c>
      <c r="F547" s="13">
        <v>180</v>
      </c>
      <c r="G547" s="43">
        <f t="shared" si="10"/>
        <v>180</v>
      </c>
      <c r="H547" s="1"/>
    </row>
    <row r="548" spans="1:8" s="35" customFormat="1" ht="60" x14ac:dyDescent="0.25">
      <c r="A548" s="11" t="s">
        <v>887</v>
      </c>
      <c r="B548" s="11" t="s">
        <v>888</v>
      </c>
      <c r="C548" s="12" t="s">
        <v>882</v>
      </c>
      <c r="D548" s="12" t="s">
        <v>90</v>
      </c>
      <c r="E548" s="13">
        <v>1</v>
      </c>
      <c r="F548" s="13">
        <v>225</v>
      </c>
      <c r="G548" s="43">
        <f t="shared" si="10"/>
        <v>225</v>
      </c>
      <c r="H548" s="1"/>
    </row>
    <row r="549" spans="1:8" s="35" customFormat="1" ht="15.75" thickBot="1" x14ac:dyDescent="0.3">
      <c r="A549" s="14"/>
      <c r="B549" s="14"/>
      <c r="C549" s="15"/>
      <c r="D549" s="15"/>
      <c r="E549" s="16"/>
      <c r="F549" s="16"/>
      <c r="G549" s="44"/>
      <c r="H549" s="1"/>
    </row>
    <row r="550" spans="1:8" s="35" customFormat="1" ht="19.5" thickBot="1" x14ac:dyDescent="0.3">
      <c r="A550" s="60"/>
      <c r="B550" s="27"/>
      <c r="C550" s="28"/>
      <c r="D550" s="28"/>
      <c r="E550" s="29"/>
      <c r="F550" s="29"/>
      <c r="G550" s="49"/>
      <c r="H550" s="1"/>
    </row>
    <row r="551" spans="1:8" s="35" customFormat="1" ht="30" x14ac:dyDescent="0.25">
      <c r="A551" s="24" t="s">
        <v>889</v>
      </c>
      <c r="B551" s="24" t="s">
        <v>890</v>
      </c>
      <c r="C551" s="25" t="s">
        <v>891</v>
      </c>
      <c r="D551" s="25" t="s">
        <v>90</v>
      </c>
      <c r="E551" s="26">
        <v>1</v>
      </c>
      <c r="F551" s="26">
        <v>111.53700000000001</v>
      </c>
      <c r="G551" s="48">
        <f t="shared" si="10"/>
        <v>111.53700000000001</v>
      </c>
      <c r="H551" s="1"/>
    </row>
    <row r="552" spans="1:8" s="35" customFormat="1" ht="30" x14ac:dyDescent="0.25">
      <c r="A552" s="11" t="s">
        <v>892</v>
      </c>
      <c r="B552" s="11" t="s">
        <v>893</v>
      </c>
      <c r="C552" s="12" t="s">
        <v>891</v>
      </c>
      <c r="D552" s="12" t="s">
        <v>90</v>
      </c>
      <c r="E552" s="13">
        <v>7</v>
      </c>
      <c r="F552" s="13">
        <v>111.53700000000001</v>
      </c>
      <c r="G552" s="43">
        <f t="shared" si="10"/>
        <v>780.75900000000001</v>
      </c>
      <c r="H552" s="1"/>
    </row>
    <row r="553" spans="1:8" s="35" customFormat="1" ht="30" x14ac:dyDescent="0.25">
      <c r="A553" s="11" t="s">
        <v>894</v>
      </c>
      <c r="B553" s="11" t="s">
        <v>895</v>
      </c>
      <c r="C553" s="12" t="s">
        <v>891</v>
      </c>
      <c r="D553" s="12" t="s">
        <v>90</v>
      </c>
      <c r="E553" s="13">
        <v>10</v>
      </c>
      <c r="F553" s="13">
        <v>116.84700000000001</v>
      </c>
      <c r="G553" s="43">
        <f t="shared" si="10"/>
        <v>1168.47</v>
      </c>
      <c r="H553" s="1"/>
    </row>
    <row r="554" spans="1:8" s="35" customFormat="1" ht="30" x14ac:dyDescent="0.25">
      <c r="A554" s="11" t="s">
        <v>896</v>
      </c>
      <c r="B554" s="11" t="s">
        <v>897</v>
      </c>
      <c r="C554" s="12" t="s">
        <v>891</v>
      </c>
      <c r="D554" s="12" t="s">
        <v>90</v>
      </c>
      <c r="E554" s="13">
        <v>4</v>
      </c>
      <c r="F554" s="13">
        <v>131.589</v>
      </c>
      <c r="G554" s="43">
        <f t="shared" si="10"/>
        <v>526.35599999999999</v>
      </c>
      <c r="H554" s="1"/>
    </row>
    <row r="555" spans="1:8" s="35" customFormat="1" ht="30" x14ac:dyDescent="0.25">
      <c r="A555" s="11" t="s">
        <v>898</v>
      </c>
      <c r="B555" s="11" t="s">
        <v>899</v>
      </c>
      <c r="C555" s="12" t="s">
        <v>891</v>
      </c>
      <c r="D555" s="12" t="s">
        <v>90</v>
      </c>
      <c r="E555" s="13">
        <v>1</v>
      </c>
      <c r="F555" s="13">
        <v>150.07500000000002</v>
      </c>
      <c r="G555" s="43">
        <f t="shared" si="10"/>
        <v>150.07500000000002</v>
      </c>
      <c r="H555" s="1"/>
    </row>
    <row r="556" spans="1:8" s="35" customFormat="1" ht="30" x14ac:dyDescent="0.25">
      <c r="A556" s="11" t="s">
        <v>900</v>
      </c>
      <c r="B556" s="11" t="s">
        <v>901</v>
      </c>
      <c r="C556" s="12" t="s">
        <v>891</v>
      </c>
      <c r="D556" s="12" t="s">
        <v>90</v>
      </c>
      <c r="E556" s="13">
        <v>2</v>
      </c>
      <c r="F556" s="13">
        <v>174.71700000000001</v>
      </c>
      <c r="G556" s="43">
        <f t="shared" si="10"/>
        <v>349.43400000000003</v>
      </c>
      <c r="H556" s="1"/>
    </row>
    <row r="557" spans="1:8" s="35" customFormat="1" ht="30" x14ac:dyDescent="0.25">
      <c r="A557" s="11" t="s">
        <v>902</v>
      </c>
      <c r="B557" s="11" t="s">
        <v>903</v>
      </c>
      <c r="C557" s="12" t="s">
        <v>891</v>
      </c>
      <c r="D557" s="12" t="s">
        <v>90</v>
      </c>
      <c r="E557" s="13">
        <v>2</v>
      </c>
      <c r="F557" s="13">
        <v>222.3</v>
      </c>
      <c r="G557" s="43">
        <f t="shared" si="10"/>
        <v>444.6</v>
      </c>
      <c r="H557" s="1"/>
    </row>
    <row r="558" spans="1:8" s="35" customFormat="1" ht="30" x14ac:dyDescent="0.25">
      <c r="A558" s="11" t="s">
        <v>904</v>
      </c>
      <c r="B558" s="11" t="s">
        <v>905</v>
      </c>
      <c r="C558" s="12" t="s">
        <v>891</v>
      </c>
      <c r="D558" s="12" t="s">
        <v>90</v>
      </c>
      <c r="E558" s="13">
        <v>1</v>
      </c>
      <c r="F558" s="13">
        <v>370.50300000000004</v>
      </c>
      <c r="G558" s="43">
        <f t="shared" si="10"/>
        <v>370.50300000000004</v>
      </c>
      <c r="H558" s="1"/>
    </row>
    <row r="559" spans="1:8" s="35" customFormat="1" ht="30" x14ac:dyDescent="0.25">
      <c r="A559" s="11" t="s">
        <v>906</v>
      </c>
      <c r="B559" s="11" t="s">
        <v>907</v>
      </c>
      <c r="C559" s="12" t="s">
        <v>891</v>
      </c>
      <c r="D559" s="12" t="s">
        <v>90</v>
      </c>
      <c r="E559" s="13">
        <v>1</v>
      </c>
      <c r="F559" s="13">
        <v>411.05700000000002</v>
      </c>
      <c r="G559" s="43">
        <f t="shared" si="10"/>
        <v>411.05700000000002</v>
      </c>
      <c r="H559" s="1"/>
    </row>
    <row r="560" spans="1:8" s="35" customFormat="1" x14ac:dyDescent="0.25">
      <c r="A560" s="11"/>
      <c r="B560" s="11"/>
      <c r="C560" s="12"/>
      <c r="D560" s="12"/>
      <c r="E560" s="13"/>
      <c r="F560" s="13"/>
      <c r="G560" s="43"/>
      <c r="H560" s="1"/>
    </row>
    <row r="561" spans="1:8" s="35" customFormat="1" x14ac:dyDescent="0.25">
      <c r="A561" s="11"/>
      <c r="B561" s="11"/>
      <c r="C561" s="12"/>
      <c r="D561" s="12"/>
      <c r="E561" s="13"/>
      <c r="F561" s="13"/>
      <c r="G561" s="43"/>
      <c r="H561" s="1"/>
    </row>
    <row r="562" spans="1:8" s="35" customFormat="1" ht="30" x14ac:dyDescent="0.25">
      <c r="A562" s="11" t="s">
        <v>908</v>
      </c>
      <c r="B562" s="11" t="s">
        <v>909</v>
      </c>
      <c r="C562" s="12" t="s">
        <v>910</v>
      </c>
      <c r="D562" s="12" t="s">
        <v>90</v>
      </c>
      <c r="E562" s="13">
        <v>15</v>
      </c>
      <c r="F562" s="13">
        <v>79.289999999999992</v>
      </c>
      <c r="G562" s="43">
        <f t="shared" si="10"/>
        <v>1189.3499999999999</v>
      </c>
      <c r="H562" s="1"/>
    </row>
    <row r="563" spans="1:8" s="35" customFormat="1" ht="30" x14ac:dyDescent="0.25">
      <c r="A563" s="11" t="s">
        <v>911</v>
      </c>
      <c r="B563" s="11" t="s">
        <v>912</v>
      </c>
      <c r="C563" s="12" t="s">
        <v>910</v>
      </c>
      <c r="D563" s="12" t="s">
        <v>90</v>
      </c>
      <c r="E563" s="13">
        <v>15</v>
      </c>
      <c r="F563" s="13">
        <v>80.28</v>
      </c>
      <c r="G563" s="43">
        <f t="shared" si="10"/>
        <v>1204.2</v>
      </c>
      <c r="H563" s="1"/>
    </row>
    <row r="564" spans="1:8" s="35" customFormat="1" ht="30" x14ac:dyDescent="0.25">
      <c r="A564" s="11" t="s">
        <v>913</v>
      </c>
      <c r="B564" s="11" t="s">
        <v>914</v>
      </c>
      <c r="C564" s="12" t="s">
        <v>910</v>
      </c>
      <c r="D564" s="12" t="s">
        <v>90</v>
      </c>
      <c r="E564" s="13">
        <v>5</v>
      </c>
      <c r="F564" s="13">
        <v>134.91</v>
      </c>
      <c r="G564" s="43">
        <f t="shared" ref="G564:G627" si="11">E564*F564</f>
        <v>674.55</v>
      </c>
      <c r="H564" s="1"/>
    </row>
    <row r="565" spans="1:8" s="35" customFormat="1" ht="30" x14ac:dyDescent="0.25">
      <c r="A565" s="11" t="s">
        <v>915</v>
      </c>
      <c r="B565" s="11" t="s">
        <v>916</v>
      </c>
      <c r="C565" s="12" t="s">
        <v>910</v>
      </c>
      <c r="D565" s="12" t="s">
        <v>90</v>
      </c>
      <c r="E565" s="13">
        <v>10</v>
      </c>
      <c r="F565" s="13">
        <v>136.71</v>
      </c>
      <c r="G565" s="43">
        <f t="shared" si="11"/>
        <v>1367.1000000000001</v>
      </c>
      <c r="H565" s="1"/>
    </row>
    <row r="566" spans="1:8" s="35" customFormat="1" ht="30" x14ac:dyDescent="0.25">
      <c r="A566" s="11" t="s">
        <v>917</v>
      </c>
      <c r="B566" s="11" t="s">
        <v>918</v>
      </c>
      <c r="C566" s="12" t="s">
        <v>910</v>
      </c>
      <c r="D566" s="12" t="s">
        <v>90</v>
      </c>
      <c r="E566" s="13">
        <v>5</v>
      </c>
      <c r="F566" s="13">
        <v>143.28</v>
      </c>
      <c r="G566" s="43">
        <f t="shared" si="11"/>
        <v>716.4</v>
      </c>
      <c r="H566" s="1"/>
    </row>
    <row r="567" spans="1:8" s="35" customFormat="1" ht="30" x14ac:dyDescent="0.25">
      <c r="A567" s="11" t="s">
        <v>919</v>
      </c>
      <c r="B567" s="11" t="s">
        <v>920</v>
      </c>
      <c r="C567" s="12" t="s">
        <v>910</v>
      </c>
      <c r="D567" s="12" t="s">
        <v>90</v>
      </c>
      <c r="E567" s="13">
        <v>10</v>
      </c>
      <c r="F567" s="13">
        <v>143.91</v>
      </c>
      <c r="G567" s="43">
        <f t="shared" si="11"/>
        <v>1439.1</v>
      </c>
      <c r="H567" s="1"/>
    </row>
    <row r="568" spans="1:8" s="35" customFormat="1" ht="30" x14ac:dyDescent="0.25">
      <c r="A568" s="11" t="s">
        <v>921</v>
      </c>
      <c r="B568" s="11" t="s">
        <v>922</v>
      </c>
      <c r="C568" s="12" t="s">
        <v>910</v>
      </c>
      <c r="D568" s="12" t="s">
        <v>90</v>
      </c>
      <c r="E568" s="13">
        <v>8</v>
      </c>
      <c r="F568" s="13">
        <v>163.53</v>
      </c>
      <c r="G568" s="43">
        <f t="shared" si="11"/>
        <v>1308.24</v>
      </c>
      <c r="H568" s="1"/>
    </row>
    <row r="569" spans="1:8" s="35" customFormat="1" ht="30" x14ac:dyDescent="0.25">
      <c r="A569" s="11" t="s">
        <v>923</v>
      </c>
      <c r="B569" s="11" t="s">
        <v>924</v>
      </c>
      <c r="C569" s="12" t="s">
        <v>910</v>
      </c>
      <c r="D569" s="12" t="s">
        <v>90</v>
      </c>
      <c r="E569" s="13">
        <v>8</v>
      </c>
      <c r="F569" s="13">
        <v>166.59</v>
      </c>
      <c r="G569" s="43">
        <f t="shared" si="11"/>
        <v>1332.72</v>
      </c>
      <c r="H569" s="1"/>
    </row>
    <row r="570" spans="1:8" s="35" customFormat="1" ht="30" x14ac:dyDescent="0.25">
      <c r="A570" s="11" t="s">
        <v>925</v>
      </c>
      <c r="B570" s="11" t="s">
        <v>926</v>
      </c>
      <c r="C570" s="12" t="s">
        <v>910</v>
      </c>
      <c r="D570" s="12" t="s">
        <v>90</v>
      </c>
      <c r="E570" s="13">
        <v>8</v>
      </c>
      <c r="F570" s="13">
        <v>197.1</v>
      </c>
      <c r="G570" s="43">
        <f t="shared" si="11"/>
        <v>1576.8</v>
      </c>
      <c r="H570" s="1"/>
    </row>
    <row r="571" spans="1:8" s="35" customFormat="1" ht="30" x14ac:dyDescent="0.25">
      <c r="A571" s="11" t="s">
        <v>927</v>
      </c>
      <c r="B571" s="11" t="s">
        <v>928</v>
      </c>
      <c r="C571" s="12" t="s">
        <v>910</v>
      </c>
      <c r="D571" s="12" t="s">
        <v>90</v>
      </c>
      <c r="E571" s="13">
        <v>9</v>
      </c>
      <c r="F571" s="13">
        <v>189.9</v>
      </c>
      <c r="G571" s="43">
        <f t="shared" si="11"/>
        <v>1709.1000000000001</v>
      </c>
      <c r="H571" s="1"/>
    </row>
    <row r="572" spans="1:8" s="35" customFormat="1" ht="30" x14ac:dyDescent="0.25">
      <c r="A572" s="11" t="s">
        <v>929</v>
      </c>
      <c r="B572" s="11" t="s">
        <v>930</v>
      </c>
      <c r="C572" s="12" t="s">
        <v>910</v>
      </c>
      <c r="D572" s="12" t="s">
        <v>90</v>
      </c>
      <c r="E572" s="13">
        <v>6</v>
      </c>
      <c r="F572" s="13">
        <v>213.3</v>
      </c>
      <c r="G572" s="43">
        <f t="shared" si="11"/>
        <v>1279.8000000000002</v>
      </c>
      <c r="H572" s="1"/>
    </row>
    <row r="573" spans="1:8" s="35" customFormat="1" ht="30" x14ac:dyDescent="0.25">
      <c r="A573" s="11" t="s">
        <v>931</v>
      </c>
      <c r="B573" s="11" t="s">
        <v>932</v>
      </c>
      <c r="C573" s="12" t="s">
        <v>910</v>
      </c>
      <c r="D573" s="12" t="s">
        <v>90</v>
      </c>
      <c r="E573" s="13">
        <v>4</v>
      </c>
      <c r="F573" s="13">
        <v>220.5</v>
      </c>
      <c r="G573" s="43">
        <f t="shared" si="11"/>
        <v>882</v>
      </c>
      <c r="H573" s="1"/>
    </row>
    <row r="574" spans="1:8" s="35" customFormat="1" ht="30" x14ac:dyDescent="0.25">
      <c r="A574" s="11" t="s">
        <v>933</v>
      </c>
      <c r="B574" s="11" t="s">
        <v>934</v>
      </c>
      <c r="C574" s="12" t="s">
        <v>910</v>
      </c>
      <c r="D574" s="12" t="s">
        <v>90</v>
      </c>
      <c r="E574" s="13">
        <v>2</v>
      </c>
      <c r="F574" s="13">
        <v>324.90000000000003</v>
      </c>
      <c r="G574" s="43">
        <f t="shared" si="11"/>
        <v>649.80000000000007</v>
      </c>
      <c r="H574" s="1"/>
    </row>
    <row r="575" spans="1:8" s="35" customFormat="1" ht="30" x14ac:dyDescent="0.25">
      <c r="A575" s="11" t="s">
        <v>935</v>
      </c>
      <c r="B575" s="11" t="s">
        <v>936</v>
      </c>
      <c r="C575" s="12" t="s">
        <v>910</v>
      </c>
      <c r="D575" s="12" t="s">
        <v>90</v>
      </c>
      <c r="E575" s="13">
        <v>2</v>
      </c>
      <c r="F575" s="13">
        <v>306</v>
      </c>
      <c r="G575" s="43">
        <f t="shared" si="11"/>
        <v>612</v>
      </c>
      <c r="H575" s="1"/>
    </row>
    <row r="576" spans="1:8" s="35" customFormat="1" ht="30" x14ac:dyDescent="0.25">
      <c r="A576" s="11" t="s">
        <v>937</v>
      </c>
      <c r="B576" s="11" t="s">
        <v>938</v>
      </c>
      <c r="C576" s="12" t="s">
        <v>910</v>
      </c>
      <c r="D576" s="12" t="s">
        <v>90</v>
      </c>
      <c r="E576" s="13">
        <v>1</v>
      </c>
      <c r="F576" s="13">
        <v>360</v>
      </c>
      <c r="G576" s="43">
        <f t="shared" si="11"/>
        <v>360</v>
      </c>
      <c r="H576" s="1"/>
    </row>
    <row r="577" spans="1:8" s="35" customFormat="1" x14ac:dyDescent="0.25">
      <c r="A577" s="11"/>
      <c r="B577" s="11"/>
      <c r="C577" s="12"/>
      <c r="D577" s="12"/>
      <c r="E577" s="13"/>
      <c r="F577" s="13"/>
      <c r="G577" s="43"/>
      <c r="H577" s="1"/>
    </row>
    <row r="578" spans="1:8" s="35" customFormat="1" x14ac:dyDescent="0.25">
      <c r="A578" s="11"/>
      <c r="B578" s="11"/>
      <c r="C578" s="12"/>
      <c r="D578" s="12"/>
      <c r="E578" s="13"/>
      <c r="F578" s="13"/>
      <c r="G578" s="43"/>
      <c r="H578" s="1"/>
    </row>
    <row r="579" spans="1:8" s="35" customFormat="1" ht="105" x14ac:dyDescent="0.25">
      <c r="A579" s="11" t="s">
        <v>939</v>
      </c>
      <c r="B579" s="11" t="s">
        <v>940</v>
      </c>
      <c r="C579" s="12"/>
      <c r="D579" s="12" t="s">
        <v>90</v>
      </c>
      <c r="E579" s="13">
        <v>1</v>
      </c>
      <c r="F579" s="13">
        <v>0.49500000000000005</v>
      </c>
      <c r="G579" s="43">
        <f t="shared" si="11"/>
        <v>0.49500000000000005</v>
      </c>
      <c r="H579" s="1"/>
    </row>
    <row r="580" spans="1:8" s="35" customFormat="1" ht="105" x14ac:dyDescent="0.25">
      <c r="A580" s="11" t="s">
        <v>941</v>
      </c>
      <c r="B580" s="11" t="s">
        <v>940</v>
      </c>
      <c r="C580" s="12"/>
      <c r="D580" s="12" t="s">
        <v>90</v>
      </c>
      <c r="E580" s="13">
        <v>2</v>
      </c>
      <c r="F580" s="13">
        <v>0.53100000000000003</v>
      </c>
      <c r="G580" s="43">
        <f t="shared" si="11"/>
        <v>1.0620000000000001</v>
      </c>
      <c r="H580" s="1"/>
    </row>
    <row r="581" spans="1:8" s="35" customFormat="1" ht="105" x14ac:dyDescent="0.25">
      <c r="A581" s="11" t="s">
        <v>942</v>
      </c>
      <c r="B581" s="11" t="s">
        <v>940</v>
      </c>
      <c r="C581" s="12"/>
      <c r="D581" s="12" t="s">
        <v>90</v>
      </c>
      <c r="E581" s="13">
        <v>1</v>
      </c>
      <c r="F581" s="13">
        <v>0.58500000000000008</v>
      </c>
      <c r="G581" s="43">
        <f t="shared" si="11"/>
        <v>0.58500000000000008</v>
      </c>
      <c r="H581" s="1"/>
    </row>
    <row r="582" spans="1:8" s="35" customFormat="1" ht="105" x14ac:dyDescent="0.25">
      <c r="A582" s="11" t="s">
        <v>943</v>
      </c>
      <c r="B582" s="11" t="s">
        <v>940</v>
      </c>
      <c r="C582" s="12"/>
      <c r="D582" s="12" t="s">
        <v>90</v>
      </c>
      <c r="E582" s="13">
        <v>3</v>
      </c>
      <c r="F582" s="13">
        <v>0.621</v>
      </c>
      <c r="G582" s="43">
        <f t="shared" si="11"/>
        <v>1.863</v>
      </c>
      <c r="H582" s="1"/>
    </row>
    <row r="583" spans="1:8" s="35" customFormat="1" ht="105" x14ac:dyDescent="0.25">
      <c r="A583" s="11" t="s">
        <v>944</v>
      </c>
      <c r="B583" s="11" t="s">
        <v>940</v>
      </c>
      <c r="C583" s="12"/>
      <c r="D583" s="12" t="s">
        <v>90</v>
      </c>
      <c r="E583" s="13">
        <v>5</v>
      </c>
      <c r="F583" s="13">
        <v>0.69300000000000006</v>
      </c>
      <c r="G583" s="43">
        <f t="shared" si="11"/>
        <v>3.4650000000000003</v>
      </c>
      <c r="H583" s="1"/>
    </row>
    <row r="584" spans="1:8" s="35" customFormat="1" ht="105" x14ac:dyDescent="0.25">
      <c r="A584" s="11" t="s">
        <v>945</v>
      </c>
      <c r="B584" s="11" t="s">
        <v>940</v>
      </c>
      <c r="C584" s="12"/>
      <c r="D584" s="12" t="s">
        <v>90</v>
      </c>
      <c r="E584" s="13">
        <v>2</v>
      </c>
      <c r="F584" s="13">
        <v>0.73799999999999999</v>
      </c>
      <c r="G584" s="43">
        <f t="shared" si="11"/>
        <v>1.476</v>
      </c>
      <c r="H584" s="1"/>
    </row>
    <row r="585" spans="1:8" s="35" customFormat="1" ht="105" x14ac:dyDescent="0.25">
      <c r="A585" s="11" t="s">
        <v>946</v>
      </c>
      <c r="B585" s="11" t="s">
        <v>940</v>
      </c>
      <c r="C585" s="12"/>
      <c r="D585" s="12" t="s">
        <v>90</v>
      </c>
      <c r="E585" s="13">
        <v>3</v>
      </c>
      <c r="F585" s="13">
        <v>0.81900000000000006</v>
      </c>
      <c r="G585" s="43">
        <f t="shared" si="11"/>
        <v>2.4570000000000003</v>
      </c>
      <c r="H585" s="1"/>
    </row>
    <row r="586" spans="1:8" s="35" customFormat="1" ht="105" x14ac:dyDescent="0.25">
      <c r="A586" s="11" t="s">
        <v>947</v>
      </c>
      <c r="B586" s="11" t="s">
        <v>940</v>
      </c>
      <c r="C586" s="12"/>
      <c r="D586" s="12" t="s">
        <v>90</v>
      </c>
      <c r="E586" s="13">
        <v>7</v>
      </c>
      <c r="F586" s="13">
        <v>0.84599999999999997</v>
      </c>
      <c r="G586" s="43">
        <f t="shared" si="11"/>
        <v>5.9219999999999997</v>
      </c>
      <c r="H586" s="1"/>
    </row>
    <row r="587" spans="1:8" s="35" customFormat="1" ht="105" x14ac:dyDescent="0.25">
      <c r="A587" s="11" t="s">
        <v>948</v>
      </c>
      <c r="B587" s="11" t="s">
        <v>940</v>
      </c>
      <c r="C587" s="12"/>
      <c r="D587" s="12" t="s">
        <v>90</v>
      </c>
      <c r="E587" s="13">
        <v>1</v>
      </c>
      <c r="F587" s="13">
        <v>0.90900000000000003</v>
      </c>
      <c r="G587" s="43">
        <f t="shared" si="11"/>
        <v>0.90900000000000003</v>
      </c>
      <c r="H587" s="1"/>
    </row>
    <row r="588" spans="1:8" s="35" customFormat="1" ht="105" x14ac:dyDescent="0.25">
      <c r="A588" s="11" t="s">
        <v>949</v>
      </c>
      <c r="B588" s="11" t="s">
        <v>940</v>
      </c>
      <c r="C588" s="12"/>
      <c r="D588" s="12" t="s">
        <v>90</v>
      </c>
      <c r="E588" s="13">
        <v>1</v>
      </c>
      <c r="F588" s="13">
        <v>0.95400000000000007</v>
      </c>
      <c r="G588" s="43">
        <f t="shared" si="11"/>
        <v>0.95400000000000007</v>
      </c>
      <c r="H588" s="1"/>
    </row>
    <row r="589" spans="1:8" s="35" customFormat="1" ht="105" x14ac:dyDescent="0.25">
      <c r="A589" s="11" t="s">
        <v>950</v>
      </c>
      <c r="B589" s="11" t="s">
        <v>940</v>
      </c>
      <c r="C589" s="12"/>
      <c r="D589" s="12" t="s">
        <v>90</v>
      </c>
      <c r="E589" s="13">
        <v>2</v>
      </c>
      <c r="F589" s="13">
        <v>1.0529999999999999</v>
      </c>
      <c r="G589" s="43">
        <f t="shared" si="11"/>
        <v>2.1059999999999999</v>
      </c>
      <c r="H589" s="1"/>
    </row>
    <row r="590" spans="1:8" s="35" customFormat="1" ht="105" x14ac:dyDescent="0.25">
      <c r="A590" s="11" t="s">
        <v>951</v>
      </c>
      <c r="B590" s="11" t="s">
        <v>940</v>
      </c>
      <c r="C590" s="12"/>
      <c r="D590" s="12" t="s">
        <v>90</v>
      </c>
      <c r="E590" s="13">
        <v>2</v>
      </c>
      <c r="F590" s="13">
        <v>1.071</v>
      </c>
      <c r="G590" s="43">
        <f t="shared" si="11"/>
        <v>2.1419999999999999</v>
      </c>
      <c r="H590" s="1"/>
    </row>
    <row r="591" spans="1:8" s="35" customFormat="1" ht="105" x14ac:dyDescent="0.25">
      <c r="A591" s="11" t="s">
        <v>952</v>
      </c>
      <c r="B591" s="11" t="s">
        <v>940</v>
      </c>
      <c r="C591" s="12"/>
      <c r="D591" s="12" t="s">
        <v>90</v>
      </c>
      <c r="E591" s="13">
        <v>7</v>
      </c>
      <c r="F591" s="13">
        <v>1.2150000000000001</v>
      </c>
      <c r="G591" s="43">
        <f t="shared" si="11"/>
        <v>8.5050000000000008</v>
      </c>
      <c r="H591" s="1"/>
    </row>
    <row r="592" spans="1:8" s="35" customFormat="1" ht="105" x14ac:dyDescent="0.25">
      <c r="A592" s="11" t="s">
        <v>953</v>
      </c>
      <c r="B592" s="11" t="s">
        <v>940</v>
      </c>
      <c r="C592" s="12"/>
      <c r="D592" s="12" t="s">
        <v>90</v>
      </c>
      <c r="E592" s="13">
        <v>5</v>
      </c>
      <c r="F592" s="13">
        <v>1.2869999999999999</v>
      </c>
      <c r="G592" s="43">
        <f t="shared" si="11"/>
        <v>6.4349999999999996</v>
      </c>
      <c r="H592" s="1"/>
    </row>
    <row r="593" spans="1:8" s="35" customFormat="1" ht="105" x14ac:dyDescent="0.25">
      <c r="A593" s="11" t="s">
        <v>954</v>
      </c>
      <c r="B593" s="11" t="s">
        <v>940</v>
      </c>
      <c r="C593" s="12"/>
      <c r="D593" s="12" t="s">
        <v>90</v>
      </c>
      <c r="E593" s="13">
        <v>1</v>
      </c>
      <c r="F593" s="13">
        <v>1.395</v>
      </c>
      <c r="G593" s="43">
        <f t="shared" si="11"/>
        <v>1.395</v>
      </c>
      <c r="H593" s="1"/>
    </row>
    <row r="594" spans="1:8" s="35" customFormat="1" x14ac:dyDescent="0.25">
      <c r="A594" s="11"/>
      <c r="B594" s="11"/>
      <c r="C594" s="12"/>
      <c r="D594" s="12"/>
      <c r="E594" s="13"/>
      <c r="F594" s="13"/>
      <c r="G594" s="43"/>
      <c r="H594" s="1"/>
    </row>
    <row r="595" spans="1:8" s="35" customFormat="1" x14ac:dyDescent="0.25">
      <c r="A595" s="11"/>
      <c r="B595" s="11"/>
      <c r="C595" s="12"/>
      <c r="D595" s="12"/>
      <c r="E595" s="13"/>
      <c r="F595" s="13"/>
      <c r="G595" s="43"/>
      <c r="H595" s="1"/>
    </row>
    <row r="596" spans="1:8" s="35" customFormat="1" ht="30" x14ac:dyDescent="0.25">
      <c r="A596" s="11" t="s">
        <v>955</v>
      </c>
      <c r="B596" s="11" t="s">
        <v>956</v>
      </c>
      <c r="C596" s="12" t="s">
        <v>957</v>
      </c>
      <c r="D596" s="12" t="s">
        <v>90</v>
      </c>
      <c r="E596" s="13">
        <v>5</v>
      </c>
      <c r="F596" s="13">
        <v>30.564</v>
      </c>
      <c r="G596" s="43">
        <f t="shared" si="11"/>
        <v>152.82</v>
      </c>
      <c r="H596" s="1"/>
    </row>
    <row r="597" spans="1:8" s="35" customFormat="1" ht="30" x14ac:dyDescent="0.25">
      <c r="A597" s="11" t="s">
        <v>958</v>
      </c>
      <c r="B597" s="11" t="s">
        <v>959</v>
      </c>
      <c r="C597" s="12" t="s">
        <v>957</v>
      </c>
      <c r="D597" s="12" t="s">
        <v>90</v>
      </c>
      <c r="E597" s="13">
        <v>23</v>
      </c>
      <c r="F597" s="13">
        <v>28.422000000000001</v>
      </c>
      <c r="G597" s="43">
        <f t="shared" si="11"/>
        <v>653.70600000000002</v>
      </c>
      <c r="H597" s="1"/>
    </row>
    <row r="598" spans="1:8" s="35" customFormat="1" ht="30" x14ac:dyDescent="0.25">
      <c r="A598" s="11" t="s">
        <v>960</v>
      </c>
      <c r="B598" s="11" t="s">
        <v>961</v>
      </c>
      <c r="C598" s="12" t="s">
        <v>957</v>
      </c>
      <c r="D598" s="12" t="s">
        <v>90</v>
      </c>
      <c r="E598" s="13">
        <v>5</v>
      </c>
      <c r="F598" s="13">
        <v>30.564</v>
      </c>
      <c r="G598" s="43">
        <f t="shared" si="11"/>
        <v>152.82</v>
      </c>
      <c r="H598" s="1"/>
    </row>
    <row r="599" spans="1:8" s="35" customFormat="1" ht="30" x14ac:dyDescent="0.25">
      <c r="A599" s="11" t="s">
        <v>962</v>
      </c>
      <c r="B599" s="11" t="s">
        <v>963</v>
      </c>
      <c r="C599" s="12" t="s">
        <v>957</v>
      </c>
      <c r="D599" s="12" t="s">
        <v>90</v>
      </c>
      <c r="E599" s="13">
        <v>18</v>
      </c>
      <c r="F599" s="13">
        <v>33.884999999999998</v>
      </c>
      <c r="G599" s="43">
        <f t="shared" si="11"/>
        <v>609.92999999999995</v>
      </c>
      <c r="H599" s="1"/>
    </row>
    <row r="600" spans="1:8" s="35" customFormat="1" ht="30" x14ac:dyDescent="0.25">
      <c r="A600" s="11" t="s">
        <v>964</v>
      </c>
      <c r="B600" s="11" t="s">
        <v>965</v>
      </c>
      <c r="C600" s="12" t="s">
        <v>957</v>
      </c>
      <c r="D600" s="12" t="s">
        <v>90</v>
      </c>
      <c r="E600" s="13">
        <v>3</v>
      </c>
      <c r="F600" s="13">
        <v>36.081000000000003</v>
      </c>
      <c r="G600" s="43">
        <f t="shared" si="11"/>
        <v>108.24300000000001</v>
      </c>
      <c r="H600" s="1"/>
    </row>
    <row r="601" spans="1:8" s="35" customFormat="1" ht="30" x14ac:dyDescent="0.25">
      <c r="A601" s="11" t="s">
        <v>966</v>
      </c>
      <c r="B601" s="11" t="s">
        <v>967</v>
      </c>
      <c r="C601" s="12" t="s">
        <v>957</v>
      </c>
      <c r="D601" s="12" t="s">
        <v>90</v>
      </c>
      <c r="E601" s="13">
        <v>4</v>
      </c>
      <c r="F601" s="13">
        <v>54.603000000000002</v>
      </c>
      <c r="G601" s="43">
        <f t="shared" si="11"/>
        <v>218.41200000000001</v>
      </c>
      <c r="H601" s="1"/>
    </row>
    <row r="602" spans="1:8" s="35" customFormat="1" ht="18.75" customHeight="1" x14ac:dyDescent="0.25">
      <c r="A602" s="11" t="s">
        <v>968</v>
      </c>
      <c r="B602" s="11" t="s">
        <v>969</v>
      </c>
      <c r="C602" s="12" t="s">
        <v>957</v>
      </c>
      <c r="D602" s="12" t="s">
        <v>90</v>
      </c>
      <c r="E602" s="13">
        <v>3</v>
      </c>
      <c r="F602" s="13">
        <v>91.75500000000001</v>
      </c>
      <c r="G602" s="43">
        <f t="shared" si="11"/>
        <v>275.26500000000004</v>
      </c>
      <c r="H602" s="1"/>
    </row>
    <row r="603" spans="1:8" s="35" customFormat="1" ht="15.75" thickBot="1" x14ac:dyDescent="0.3">
      <c r="A603" s="14"/>
      <c r="B603" s="14"/>
      <c r="C603" s="15"/>
      <c r="D603" s="15"/>
      <c r="E603" s="16"/>
      <c r="F603" s="16"/>
      <c r="G603" s="44"/>
      <c r="H603" s="1"/>
    </row>
    <row r="604" spans="1:8" s="35" customFormat="1" ht="19.5" thickBot="1" x14ac:dyDescent="0.3">
      <c r="A604" s="60"/>
      <c r="B604" s="8"/>
      <c r="C604" s="9"/>
      <c r="D604" s="9"/>
      <c r="E604" s="10"/>
      <c r="F604" s="10"/>
      <c r="G604" s="47"/>
      <c r="H604" s="1"/>
    </row>
    <row r="605" spans="1:8" s="35" customFormat="1" ht="45" x14ac:dyDescent="0.25">
      <c r="A605" s="24" t="s">
        <v>970</v>
      </c>
      <c r="B605" s="24" t="s">
        <v>971</v>
      </c>
      <c r="C605" s="25" t="s">
        <v>972</v>
      </c>
      <c r="D605" s="25" t="s">
        <v>90</v>
      </c>
      <c r="E605" s="26">
        <v>1</v>
      </c>
      <c r="F605" s="26">
        <v>76.5</v>
      </c>
      <c r="G605" s="48">
        <f t="shared" si="11"/>
        <v>76.5</v>
      </c>
      <c r="H605" s="1"/>
    </row>
    <row r="606" spans="1:8" s="35" customFormat="1" ht="45" x14ac:dyDescent="0.25">
      <c r="A606" s="11" t="s">
        <v>973</v>
      </c>
      <c r="B606" s="11" t="s">
        <v>974</v>
      </c>
      <c r="C606" s="12" t="s">
        <v>972</v>
      </c>
      <c r="D606" s="12" t="s">
        <v>90</v>
      </c>
      <c r="E606" s="13">
        <v>2</v>
      </c>
      <c r="F606" s="13">
        <v>76.5</v>
      </c>
      <c r="G606" s="43">
        <f t="shared" si="11"/>
        <v>153</v>
      </c>
      <c r="H606" s="1"/>
    </row>
    <row r="607" spans="1:8" s="35" customFormat="1" ht="45" x14ac:dyDescent="0.25">
      <c r="A607" s="11" t="s">
        <v>975</v>
      </c>
      <c r="B607" s="11" t="s">
        <v>976</v>
      </c>
      <c r="C607" s="12" t="s">
        <v>972</v>
      </c>
      <c r="D607" s="12" t="s">
        <v>90</v>
      </c>
      <c r="E607" s="13">
        <v>2</v>
      </c>
      <c r="F607" s="13">
        <v>76.680000000000007</v>
      </c>
      <c r="G607" s="43">
        <f t="shared" si="11"/>
        <v>153.36000000000001</v>
      </c>
      <c r="H607" s="1"/>
    </row>
    <row r="608" spans="1:8" s="35" customFormat="1" ht="45" x14ac:dyDescent="0.25">
      <c r="A608" s="11" t="s">
        <v>977</v>
      </c>
      <c r="B608" s="11" t="s">
        <v>978</v>
      </c>
      <c r="C608" s="12" t="s">
        <v>972</v>
      </c>
      <c r="D608" s="12" t="s">
        <v>90</v>
      </c>
      <c r="E608" s="13">
        <v>1</v>
      </c>
      <c r="F608" s="13">
        <v>76.680000000000007</v>
      </c>
      <c r="G608" s="43">
        <f t="shared" si="11"/>
        <v>76.680000000000007</v>
      </c>
      <c r="H608" s="1"/>
    </row>
    <row r="609" spans="1:8" s="35" customFormat="1" ht="45" x14ac:dyDescent="0.25">
      <c r="A609" s="11" t="s">
        <v>979</v>
      </c>
      <c r="B609" s="11" t="s">
        <v>980</v>
      </c>
      <c r="C609" s="12" t="s">
        <v>972</v>
      </c>
      <c r="D609" s="12" t="s">
        <v>90</v>
      </c>
      <c r="E609" s="13">
        <v>1</v>
      </c>
      <c r="F609" s="13">
        <v>76.680000000000007</v>
      </c>
      <c r="G609" s="43">
        <f t="shared" si="11"/>
        <v>76.680000000000007</v>
      </c>
      <c r="H609" s="1"/>
    </row>
    <row r="610" spans="1:8" s="35" customFormat="1" ht="45" x14ac:dyDescent="0.25">
      <c r="A610" s="11" t="s">
        <v>981</v>
      </c>
      <c r="B610" s="11" t="s">
        <v>982</v>
      </c>
      <c r="C610" s="12" t="s">
        <v>972</v>
      </c>
      <c r="D610" s="12" t="s">
        <v>90</v>
      </c>
      <c r="E610" s="13">
        <v>2</v>
      </c>
      <c r="F610" s="13">
        <v>76.680000000000007</v>
      </c>
      <c r="G610" s="43">
        <f t="shared" si="11"/>
        <v>153.36000000000001</v>
      </c>
      <c r="H610" s="1"/>
    </row>
    <row r="611" spans="1:8" s="35" customFormat="1" ht="45" x14ac:dyDescent="0.25">
      <c r="A611" s="11" t="s">
        <v>983</v>
      </c>
      <c r="B611" s="11" t="s">
        <v>984</v>
      </c>
      <c r="C611" s="12" t="s">
        <v>972</v>
      </c>
      <c r="D611" s="12" t="s">
        <v>90</v>
      </c>
      <c r="E611" s="13">
        <v>1</v>
      </c>
      <c r="F611" s="13">
        <v>88.110000000000014</v>
      </c>
      <c r="G611" s="43">
        <f t="shared" si="11"/>
        <v>88.110000000000014</v>
      </c>
      <c r="H611" s="1"/>
    </row>
    <row r="612" spans="1:8" s="35" customFormat="1" ht="45" x14ac:dyDescent="0.25">
      <c r="A612" s="11" t="s">
        <v>985</v>
      </c>
      <c r="B612" s="11" t="s">
        <v>986</v>
      </c>
      <c r="C612" s="12" t="s">
        <v>972</v>
      </c>
      <c r="D612" s="12" t="s">
        <v>90</v>
      </c>
      <c r="E612" s="13">
        <v>1</v>
      </c>
      <c r="F612" s="13">
        <v>88.110000000000014</v>
      </c>
      <c r="G612" s="43">
        <f t="shared" si="11"/>
        <v>88.110000000000014</v>
      </c>
      <c r="H612" s="1"/>
    </row>
    <row r="613" spans="1:8" s="35" customFormat="1" ht="45" x14ac:dyDescent="0.25">
      <c r="A613" s="11" t="s">
        <v>987</v>
      </c>
      <c r="B613" s="11" t="s">
        <v>988</v>
      </c>
      <c r="C613" s="12" t="s">
        <v>972</v>
      </c>
      <c r="D613" s="12" t="s">
        <v>90</v>
      </c>
      <c r="E613" s="13">
        <v>1</v>
      </c>
      <c r="F613" s="13">
        <v>88.110000000000014</v>
      </c>
      <c r="G613" s="43">
        <f t="shared" si="11"/>
        <v>88.110000000000014</v>
      </c>
      <c r="H613" s="1"/>
    </row>
    <row r="614" spans="1:8" s="35" customFormat="1" ht="45" x14ac:dyDescent="0.25">
      <c r="A614" s="11" t="s">
        <v>989</v>
      </c>
      <c r="B614" s="11" t="s">
        <v>990</v>
      </c>
      <c r="C614" s="12" t="s">
        <v>972</v>
      </c>
      <c r="D614" s="12" t="s">
        <v>90</v>
      </c>
      <c r="E614" s="13">
        <v>3</v>
      </c>
      <c r="F614" s="13">
        <v>88.110000000000014</v>
      </c>
      <c r="G614" s="43">
        <f t="shared" si="11"/>
        <v>264.33000000000004</v>
      </c>
      <c r="H614" s="1"/>
    </row>
    <row r="615" spans="1:8" s="35" customFormat="1" ht="45" x14ac:dyDescent="0.25">
      <c r="A615" s="11" t="s">
        <v>991</v>
      </c>
      <c r="B615" s="11" t="s">
        <v>992</v>
      </c>
      <c r="C615" s="12" t="s">
        <v>972</v>
      </c>
      <c r="D615" s="12" t="s">
        <v>90</v>
      </c>
      <c r="E615" s="13">
        <v>3</v>
      </c>
      <c r="F615" s="13">
        <v>102.24</v>
      </c>
      <c r="G615" s="43">
        <f t="shared" si="11"/>
        <v>306.71999999999997</v>
      </c>
      <c r="H615" s="1"/>
    </row>
    <row r="616" spans="1:8" s="35" customFormat="1" ht="45" x14ac:dyDescent="0.25">
      <c r="A616" s="11" t="s">
        <v>993</v>
      </c>
      <c r="B616" s="11" t="s">
        <v>994</v>
      </c>
      <c r="C616" s="12" t="s">
        <v>972</v>
      </c>
      <c r="D616" s="12" t="s">
        <v>90</v>
      </c>
      <c r="E616" s="13">
        <v>1</v>
      </c>
      <c r="F616" s="13">
        <v>102.24</v>
      </c>
      <c r="G616" s="43">
        <f t="shared" si="11"/>
        <v>102.24</v>
      </c>
      <c r="H616" s="1"/>
    </row>
    <row r="617" spans="1:8" s="35" customFormat="1" ht="45" x14ac:dyDescent="0.25">
      <c r="A617" s="11" t="s">
        <v>995</v>
      </c>
      <c r="B617" s="11" t="s">
        <v>996</v>
      </c>
      <c r="C617" s="12" t="s">
        <v>972</v>
      </c>
      <c r="D617" s="12" t="s">
        <v>90</v>
      </c>
      <c r="E617" s="13">
        <v>1</v>
      </c>
      <c r="F617" s="13">
        <v>102.24</v>
      </c>
      <c r="G617" s="43">
        <f t="shared" si="11"/>
        <v>102.24</v>
      </c>
      <c r="H617" s="1"/>
    </row>
    <row r="618" spans="1:8" s="35" customFormat="1" ht="45" x14ac:dyDescent="0.25">
      <c r="A618" s="11" t="s">
        <v>997</v>
      </c>
      <c r="B618" s="11" t="s">
        <v>998</v>
      </c>
      <c r="C618" s="12" t="s">
        <v>972</v>
      </c>
      <c r="D618" s="12" t="s">
        <v>90</v>
      </c>
      <c r="E618" s="13">
        <v>1</v>
      </c>
      <c r="F618" s="13">
        <v>102.24</v>
      </c>
      <c r="G618" s="43">
        <f t="shared" si="11"/>
        <v>102.24</v>
      </c>
      <c r="H618" s="1"/>
    </row>
    <row r="619" spans="1:8" s="35" customFormat="1" x14ac:dyDescent="0.25">
      <c r="A619" s="11"/>
      <c r="B619" s="11"/>
      <c r="C619" s="12"/>
      <c r="D619" s="12"/>
      <c r="E619" s="13"/>
      <c r="F619" s="13"/>
      <c r="G619" s="43"/>
      <c r="H619" s="1"/>
    </row>
    <row r="620" spans="1:8" s="35" customFormat="1" x14ac:dyDescent="0.25">
      <c r="A620" s="11"/>
      <c r="B620" s="11"/>
      <c r="C620" s="12"/>
      <c r="D620" s="12"/>
      <c r="E620" s="13"/>
      <c r="F620" s="13"/>
      <c r="G620" s="43"/>
      <c r="H620" s="1"/>
    </row>
    <row r="621" spans="1:8" s="35" customFormat="1" ht="45" x14ac:dyDescent="0.25">
      <c r="A621" s="11" t="s">
        <v>999</v>
      </c>
      <c r="B621" s="11" t="s">
        <v>1000</v>
      </c>
      <c r="C621" s="12" t="s">
        <v>1001</v>
      </c>
      <c r="D621" s="12" t="s">
        <v>90</v>
      </c>
      <c r="E621" s="13">
        <v>1</v>
      </c>
      <c r="F621" s="13">
        <v>234</v>
      </c>
      <c r="G621" s="43">
        <f t="shared" si="11"/>
        <v>234</v>
      </c>
      <c r="H621" s="1"/>
    </row>
    <row r="622" spans="1:8" s="35" customFormat="1" ht="45" x14ac:dyDescent="0.25">
      <c r="A622" s="11" t="s">
        <v>1002</v>
      </c>
      <c r="B622" s="11" t="s">
        <v>1003</v>
      </c>
      <c r="C622" s="12" t="s">
        <v>1001</v>
      </c>
      <c r="D622" s="12" t="s">
        <v>90</v>
      </c>
      <c r="E622" s="13">
        <v>2</v>
      </c>
      <c r="F622" s="13">
        <v>237.6</v>
      </c>
      <c r="G622" s="43">
        <f t="shared" si="11"/>
        <v>475.2</v>
      </c>
      <c r="H622" s="1"/>
    </row>
    <row r="623" spans="1:8" s="35" customFormat="1" ht="45" x14ac:dyDescent="0.25">
      <c r="A623" s="11" t="s">
        <v>1004</v>
      </c>
      <c r="B623" s="11" t="s">
        <v>1005</v>
      </c>
      <c r="C623" s="12" t="s">
        <v>1001</v>
      </c>
      <c r="D623" s="12" t="s">
        <v>90</v>
      </c>
      <c r="E623" s="13">
        <v>2</v>
      </c>
      <c r="F623" s="13">
        <v>234</v>
      </c>
      <c r="G623" s="43">
        <f t="shared" si="11"/>
        <v>468</v>
      </c>
      <c r="H623" s="1"/>
    </row>
    <row r="624" spans="1:8" s="35" customFormat="1" ht="45" x14ac:dyDescent="0.25">
      <c r="A624" s="11" t="s">
        <v>1006</v>
      </c>
      <c r="B624" s="11" t="s">
        <v>1007</v>
      </c>
      <c r="C624" s="12" t="s">
        <v>1001</v>
      </c>
      <c r="D624" s="12" t="s">
        <v>90</v>
      </c>
      <c r="E624" s="13">
        <v>1</v>
      </c>
      <c r="F624" s="13">
        <v>250.20000000000002</v>
      </c>
      <c r="G624" s="43">
        <f t="shared" si="11"/>
        <v>250.20000000000002</v>
      </c>
      <c r="H624" s="1"/>
    </row>
    <row r="625" spans="1:8" s="35" customFormat="1" ht="45" x14ac:dyDescent="0.25">
      <c r="A625" s="11" t="s">
        <v>1008</v>
      </c>
      <c r="B625" s="11" t="s">
        <v>1009</v>
      </c>
      <c r="C625" s="12" t="s">
        <v>1001</v>
      </c>
      <c r="D625" s="12" t="s">
        <v>90</v>
      </c>
      <c r="E625" s="13">
        <v>1</v>
      </c>
      <c r="F625" s="13">
        <v>243</v>
      </c>
      <c r="G625" s="43">
        <f t="shared" si="11"/>
        <v>243</v>
      </c>
      <c r="H625" s="1"/>
    </row>
    <row r="626" spans="1:8" s="35" customFormat="1" ht="45" x14ac:dyDescent="0.25">
      <c r="A626" s="11" t="s">
        <v>1010</v>
      </c>
      <c r="B626" s="11" t="s">
        <v>1011</v>
      </c>
      <c r="C626" s="12" t="s">
        <v>1001</v>
      </c>
      <c r="D626" s="12" t="s">
        <v>90</v>
      </c>
      <c r="E626" s="13">
        <v>2</v>
      </c>
      <c r="F626" s="13">
        <v>248.4</v>
      </c>
      <c r="G626" s="43">
        <f t="shared" si="11"/>
        <v>496.8</v>
      </c>
      <c r="H626" s="1"/>
    </row>
    <row r="627" spans="1:8" s="35" customFormat="1" ht="45" x14ac:dyDescent="0.25">
      <c r="A627" s="11" t="s">
        <v>1012</v>
      </c>
      <c r="B627" s="11" t="s">
        <v>1013</v>
      </c>
      <c r="C627" s="12" t="s">
        <v>1001</v>
      </c>
      <c r="D627" s="12" t="s">
        <v>90</v>
      </c>
      <c r="E627" s="13">
        <v>1</v>
      </c>
      <c r="F627" s="13">
        <v>281.7</v>
      </c>
      <c r="G627" s="43">
        <f t="shared" si="11"/>
        <v>281.7</v>
      </c>
      <c r="H627" s="1"/>
    </row>
    <row r="628" spans="1:8" s="35" customFormat="1" ht="45" x14ac:dyDescent="0.25">
      <c r="A628" s="11" t="s">
        <v>1014</v>
      </c>
      <c r="B628" s="11" t="s">
        <v>1015</v>
      </c>
      <c r="C628" s="12" t="s">
        <v>1001</v>
      </c>
      <c r="D628" s="12" t="s">
        <v>90</v>
      </c>
      <c r="E628" s="13">
        <v>1</v>
      </c>
      <c r="F628" s="13">
        <v>270</v>
      </c>
      <c r="G628" s="43">
        <f t="shared" ref="G628:G691" si="12">E628*F628</f>
        <v>270</v>
      </c>
      <c r="H628" s="1"/>
    </row>
    <row r="629" spans="1:8" s="35" customFormat="1" ht="45" x14ac:dyDescent="0.25">
      <c r="A629" s="11" t="s">
        <v>1016</v>
      </c>
      <c r="B629" s="11" t="s">
        <v>1017</v>
      </c>
      <c r="C629" s="12" t="s">
        <v>1001</v>
      </c>
      <c r="D629" s="12" t="s">
        <v>90</v>
      </c>
      <c r="E629" s="13">
        <v>1</v>
      </c>
      <c r="F629" s="13">
        <v>270</v>
      </c>
      <c r="G629" s="43">
        <f t="shared" si="12"/>
        <v>270</v>
      </c>
      <c r="H629" s="1"/>
    </row>
    <row r="630" spans="1:8" s="35" customFormat="1" ht="45" x14ac:dyDescent="0.25">
      <c r="A630" s="11" t="s">
        <v>1018</v>
      </c>
      <c r="B630" s="11" t="s">
        <v>1019</v>
      </c>
      <c r="C630" s="12" t="s">
        <v>1001</v>
      </c>
      <c r="D630" s="12" t="s">
        <v>90</v>
      </c>
      <c r="E630" s="13">
        <v>1</v>
      </c>
      <c r="F630" s="13">
        <v>304.2</v>
      </c>
      <c r="G630" s="43">
        <f t="shared" si="12"/>
        <v>304.2</v>
      </c>
      <c r="H630" s="1"/>
    </row>
    <row r="631" spans="1:8" s="35" customFormat="1" ht="45" x14ac:dyDescent="0.25">
      <c r="A631" s="11" t="s">
        <v>1020</v>
      </c>
      <c r="B631" s="11" t="s">
        <v>1021</v>
      </c>
      <c r="C631" s="12" t="s">
        <v>1001</v>
      </c>
      <c r="D631" s="12" t="s">
        <v>90</v>
      </c>
      <c r="E631" s="13">
        <v>1</v>
      </c>
      <c r="F631" s="13">
        <v>327.60000000000002</v>
      </c>
      <c r="G631" s="43">
        <f t="shared" si="12"/>
        <v>327.60000000000002</v>
      </c>
      <c r="H631" s="1"/>
    </row>
    <row r="632" spans="1:8" s="35" customFormat="1" x14ac:dyDescent="0.25">
      <c r="A632" s="11"/>
      <c r="B632" s="11"/>
      <c r="C632" s="12"/>
      <c r="D632" s="12"/>
      <c r="E632" s="13"/>
      <c r="F632" s="13"/>
      <c r="G632" s="43"/>
      <c r="H632" s="1"/>
    </row>
    <row r="633" spans="1:8" s="35" customFormat="1" x14ac:dyDescent="0.25">
      <c r="A633" s="11"/>
      <c r="B633" s="11"/>
      <c r="C633" s="12"/>
      <c r="D633" s="12"/>
      <c r="E633" s="13"/>
      <c r="F633" s="13"/>
      <c r="G633" s="43"/>
      <c r="H633" s="1"/>
    </row>
    <row r="634" spans="1:8" s="35" customFormat="1" ht="30" x14ac:dyDescent="0.25">
      <c r="A634" s="11" t="s">
        <v>1022</v>
      </c>
      <c r="B634" s="11" t="s">
        <v>1023</v>
      </c>
      <c r="C634" s="12" t="s">
        <v>1024</v>
      </c>
      <c r="D634" s="12" t="s">
        <v>90</v>
      </c>
      <c r="E634" s="13">
        <v>1</v>
      </c>
      <c r="F634" s="13">
        <v>42.84</v>
      </c>
      <c r="G634" s="43">
        <f t="shared" si="12"/>
        <v>42.84</v>
      </c>
      <c r="H634" s="1"/>
    </row>
    <row r="635" spans="1:8" s="35" customFormat="1" ht="30" x14ac:dyDescent="0.25">
      <c r="A635" s="11" t="s">
        <v>1025</v>
      </c>
      <c r="B635" s="11" t="s">
        <v>1026</v>
      </c>
      <c r="C635" s="12" t="s">
        <v>1024</v>
      </c>
      <c r="D635" s="12" t="s">
        <v>90</v>
      </c>
      <c r="E635" s="13">
        <v>2</v>
      </c>
      <c r="F635" s="13">
        <v>54.54</v>
      </c>
      <c r="G635" s="43">
        <f t="shared" si="12"/>
        <v>109.08</v>
      </c>
      <c r="H635" s="1"/>
    </row>
    <row r="636" spans="1:8" s="35" customFormat="1" ht="30" x14ac:dyDescent="0.25">
      <c r="A636" s="11" t="s">
        <v>1027</v>
      </c>
      <c r="B636" s="11" t="s">
        <v>1028</v>
      </c>
      <c r="C636" s="12" t="s">
        <v>1024</v>
      </c>
      <c r="D636" s="12" t="s">
        <v>90</v>
      </c>
      <c r="E636" s="13">
        <v>2</v>
      </c>
      <c r="F636" s="13">
        <v>54.54</v>
      </c>
      <c r="G636" s="43">
        <f t="shared" si="12"/>
        <v>109.08</v>
      </c>
      <c r="H636" s="1"/>
    </row>
    <row r="637" spans="1:8" s="35" customFormat="1" ht="30" x14ac:dyDescent="0.25">
      <c r="A637" s="11" t="s">
        <v>1029</v>
      </c>
      <c r="B637" s="11" t="s">
        <v>1030</v>
      </c>
      <c r="C637" s="12" t="s">
        <v>1024</v>
      </c>
      <c r="D637" s="12" t="s">
        <v>90</v>
      </c>
      <c r="E637" s="13">
        <v>2</v>
      </c>
      <c r="F637" s="13">
        <v>54.54</v>
      </c>
      <c r="G637" s="43">
        <f t="shared" si="12"/>
        <v>109.08</v>
      </c>
      <c r="H637" s="1"/>
    </row>
    <row r="638" spans="1:8" s="35" customFormat="1" ht="30" x14ac:dyDescent="0.25">
      <c r="A638" s="11" t="s">
        <v>1031</v>
      </c>
      <c r="B638" s="11" t="s">
        <v>1032</v>
      </c>
      <c r="C638" s="12" t="s">
        <v>1024</v>
      </c>
      <c r="D638" s="12" t="s">
        <v>90</v>
      </c>
      <c r="E638" s="13">
        <v>1</v>
      </c>
      <c r="F638" s="13">
        <v>73.98</v>
      </c>
      <c r="G638" s="43">
        <f t="shared" si="12"/>
        <v>73.98</v>
      </c>
      <c r="H638" s="1"/>
    </row>
    <row r="639" spans="1:8" s="35" customFormat="1" ht="30" x14ac:dyDescent="0.25">
      <c r="A639" s="11" t="s">
        <v>1033</v>
      </c>
      <c r="B639" s="11" t="s">
        <v>1034</v>
      </c>
      <c r="C639" s="12" t="s">
        <v>1024</v>
      </c>
      <c r="D639" s="12" t="s">
        <v>90</v>
      </c>
      <c r="E639" s="13">
        <v>1</v>
      </c>
      <c r="F639" s="13">
        <v>73.98</v>
      </c>
      <c r="G639" s="43">
        <f t="shared" si="12"/>
        <v>73.98</v>
      </c>
      <c r="H639" s="1"/>
    </row>
    <row r="640" spans="1:8" s="35" customFormat="1" ht="30" x14ac:dyDescent="0.25">
      <c r="A640" s="11" t="s">
        <v>1035</v>
      </c>
      <c r="B640" s="11" t="s">
        <v>1036</v>
      </c>
      <c r="C640" s="12" t="s">
        <v>1024</v>
      </c>
      <c r="D640" s="12" t="s">
        <v>90</v>
      </c>
      <c r="E640" s="13">
        <v>2</v>
      </c>
      <c r="F640" s="13">
        <v>73.98</v>
      </c>
      <c r="G640" s="43">
        <f t="shared" si="12"/>
        <v>147.96</v>
      </c>
      <c r="H640" s="1"/>
    </row>
    <row r="641" spans="1:8" s="35" customFormat="1" ht="30" x14ac:dyDescent="0.25">
      <c r="A641" s="11" t="s">
        <v>1037</v>
      </c>
      <c r="B641" s="11" t="s">
        <v>1038</v>
      </c>
      <c r="C641" s="12" t="s">
        <v>1024</v>
      </c>
      <c r="D641" s="12" t="s">
        <v>90</v>
      </c>
      <c r="E641" s="13">
        <v>1</v>
      </c>
      <c r="F641" s="13">
        <v>73.98</v>
      </c>
      <c r="G641" s="43">
        <f t="shared" si="12"/>
        <v>73.98</v>
      </c>
      <c r="H641" s="1"/>
    </row>
    <row r="642" spans="1:8" s="35" customFormat="1" ht="30" x14ac:dyDescent="0.25">
      <c r="A642" s="11" t="s">
        <v>1039</v>
      </c>
      <c r="B642" s="11" t="s">
        <v>1040</v>
      </c>
      <c r="C642" s="12" t="s">
        <v>1024</v>
      </c>
      <c r="D642" s="12" t="s">
        <v>90</v>
      </c>
      <c r="E642" s="13">
        <v>1</v>
      </c>
      <c r="F642" s="13">
        <v>120.87000000000002</v>
      </c>
      <c r="G642" s="43">
        <f t="shared" si="12"/>
        <v>120.87000000000002</v>
      </c>
      <c r="H642" s="1"/>
    </row>
    <row r="643" spans="1:8" s="35" customFormat="1" ht="30" x14ac:dyDescent="0.25">
      <c r="A643" s="11" t="s">
        <v>1041</v>
      </c>
      <c r="B643" s="11" t="s">
        <v>1042</v>
      </c>
      <c r="C643" s="12" t="s">
        <v>1024</v>
      </c>
      <c r="D643" s="12" t="s">
        <v>90</v>
      </c>
      <c r="E643" s="13">
        <v>2</v>
      </c>
      <c r="F643" s="13">
        <v>120.87000000000002</v>
      </c>
      <c r="G643" s="43">
        <f t="shared" si="12"/>
        <v>241.74000000000004</v>
      </c>
      <c r="H643" s="1"/>
    </row>
    <row r="644" spans="1:8" s="35" customFormat="1" ht="30" x14ac:dyDescent="0.25">
      <c r="A644" s="11" t="s">
        <v>1043</v>
      </c>
      <c r="B644" s="11" t="s">
        <v>1044</v>
      </c>
      <c r="C644" s="12" t="s">
        <v>1024</v>
      </c>
      <c r="D644" s="12" t="s">
        <v>90</v>
      </c>
      <c r="E644" s="13">
        <v>4</v>
      </c>
      <c r="F644" s="13">
        <v>120.87000000000002</v>
      </c>
      <c r="G644" s="43">
        <f t="shared" si="12"/>
        <v>483.48000000000008</v>
      </c>
      <c r="H644" s="1"/>
    </row>
    <row r="645" spans="1:8" s="35" customFormat="1" ht="30" x14ac:dyDescent="0.25">
      <c r="A645" s="11" t="s">
        <v>1045</v>
      </c>
      <c r="B645" s="11" t="s">
        <v>1046</v>
      </c>
      <c r="C645" s="12" t="s">
        <v>1024</v>
      </c>
      <c r="D645" s="12" t="s">
        <v>90</v>
      </c>
      <c r="E645" s="13">
        <v>1</v>
      </c>
      <c r="F645" s="13">
        <v>120.87000000000002</v>
      </c>
      <c r="G645" s="43">
        <f t="shared" si="12"/>
        <v>120.87000000000002</v>
      </c>
      <c r="H645" s="1"/>
    </row>
    <row r="646" spans="1:8" s="35" customFormat="1" ht="30" x14ac:dyDescent="0.25">
      <c r="A646" s="11" t="s">
        <v>1047</v>
      </c>
      <c r="B646" s="11" t="s">
        <v>1048</v>
      </c>
      <c r="C646" s="12" t="s">
        <v>1024</v>
      </c>
      <c r="D646" s="12" t="s">
        <v>90</v>
      </c>
      <c r="E646" s="13">
        <v>1</v>
      </c>
      <c r="F646" s="13">
        <v>182.70000000000002</v>
      </c>
      <c r="G646" s="43">
        <f t="shared" si="12"/>
        <v>182.70000000000002</v>
      </c>
      <c r="H646" s="1"/>
    </row>
    <row r="647" spans="1:8" s="35" customFormat="1" ht="30" x14ac:dyDescent="0.25">
      <c r="A647" s="11" t="s">
        <v>1049</v>
      </c>
      <c r="B647" s="11" t="s">
        <v>1050</v>
      </c>
      <c r="C647" s="12" t="s">
        <v>1024</v>
      </c>
      <c r="D647" s="12" t="s">
        <v>90</v>
      </c>
      <c r="E647" s="13">
        <v>1</v>
      </c>
      <c r="F647" s="13">
        <v>182.70000000000002</v>
      </c>
      <c r="G647" s="43">
        <f t="shared" si="12"/>
        <v>182.70000000000002</v>
      </c>
      <c r="H647" s="1"/>
    </row>
    <row r="648" spans="1:8" s="35" customFormat="1" ht="30" x14ac:dyDescent="0.25">
      <c r="A648" s="11" t="s">
        <v>1051</v>
      </c>
      <c r="B648" s="11" t="s">
        <v>1052</v>
      </c>
      <c r="C648" s="12" t="s">
        <v>1024</v>
      </c>
      <c r="D648" s="12" t="s">
        <v>90</v>
      </c>
      <c r="E648" s="13">
        <v>1</v>
      </c>
      <c r="F648" s="13">
        <v>182.70000000000002</v>
      </c>
      <c r="G648" s="43">
        <f t="shared" si="12"/>
        <v>182.70000000000002</v>
      </c>
      <c r="H648" s="1"/>
    </row>
    <row r="649" spans="1:8" s="35" customFormat="1" ht="30" x14ac:dyDescent="0.25">
      <c r="A649" s="11" t="s">
        <v>1053</v>
      </c>
      <c r="B649" s="11" t="s">
        <v>1054</v>
      </c>
      <c r="C649" s="12" t="s">
        <v>1024</v>
      </c>
      <c r="D649" s="12" t="s">
        <v>90</v>
      </c>
      <c r="E649" s="13">
        <v>1</v>
      </c>
      <c r="F649" s="13">
        <v>182.70000000000002</v>
      </c>
      <c r="G649" s="43">
        <f t="shared" si="12"/>
        <v>182.70000000000002</v>
      </c>
      <c r="H649" s="1"/>
    </row>
    <row r="650" spans="1:8" s="35" customFormat="1" x14ac:dyDescent="0.25">
      <c r="A650" s="11"/>
      <c r="B650" s="11"/>
      <c r="C650" s="12"/>
      <c r="D650" s="12"/>
      <c r="E650" s="13"/>
      <c r="F650" s="13"/>
      <c r="G650" s="43"/>
      <c r="H650" s="1"/>
    </row>
    <row r="651" spans="1:8" s="35" customFormat="1" x14ac:dyDescent="0.25">
      <c r="A651" s="11"/>
      <c r="B651" s="11"/>
      <c r="C651" s="12"/>
      <c r="D651" s="12"/>
      <c r="E651" s="13"/>
      <c r="F651" s="13"/>
      <c r="G651" s="43"/>
      <c r="H651" s="1"/>
    </row>
    <row r="652" spans="1:8" s="35" customFormat="1" ht="30" x14ac:dyDescent="0.25">
      <c r="A652" s="11" t="s">
        <v>1055</v>
      </c>
      <c r="B652" s="11" t="s">
        <v>1056</v>
      </c>
      <c r="C652" s="12" t="s">
        <v>1057</v>
      </c>
      <c r="D652" s="12" t="s">
        <v>90</v>
      </c>
      <c r="E652" s="13">
        <v>3</v>
      </c>
      <c r="F652" s="13">
        <v>154.80000000000001</v>
      </c>
      <c r="G652" s="43">
        <f t="shared" si="12"/>
        <v>464.40000000000003</v>
      </c>
      <c r="H652" s="1"/>
    </row>
    <row r="653" spans="1:8" s="35" customFormat="1" ht="30" x14ac:dyDescent="0.25">
      <c r="A653" s="11" t="s">
        <v>1058</v>
      </c>
      <c r="B653" s="11" t="s">
        <v>1059</v>
      </c>
      <c r="C653" s="12" t="s">
        <v>1057</v>
      </c>
      <c r="D653" s="12" t="s">
        <v>90</v>
      </c>
      <c r="E653" s="13">
        <v>1</v>
      </c>
      <c r="F653" s="13">
        <v>192.6</v>
      </c>
      <c r="G653" s="43">
        <f t="shared" si="12"/>
        <v>192.6</v>
      </c>
      <c r="H653" s="1"/>
    </row>
    <row r="654" spans="1:8" s="35" customFormat="1" ht="30" x14ac:dyDescent="0.25">
      <c r="A654" s="11" t="s">
        <v>1060</v>
      </c>
      <c r="B654" s="11" t="s">
        <v>1061</v>
      </c>
      <c r="C654" s="12" t="s">
        <v>1057</v>
      </c>
      <c r="D654" s="12" t="s">
        <v>90</v>
      </c>
      <c r="E654" s="13">
        <v>1</v>
      </c>
      <c r="F654" s="13">
        <v>198</v>
      </c>
      <c r="G654" s="43">
        <f t="shared" si="12"/>
        <v>198</v>
      </c>
      <c r="H654" s="1"/>
    </row>
    <row r="655" spans="1:8" s="35" customFormat="1" ht="30" x14ac:dyDescent="0.25">
      <c r="A655" s="11" t="s">
        <v>1062</v>
      </c>
      <c r="B655" s="11" t="s">
        <v>1063</v>
      </c>
      <c r="C655" s="12" t="s">
        <v>1057</v>
      </c>
      <c r="D655" s="12" t="s">
        <v>90</v>
      </c>
      <c r="E655" s="13">
        <v>1</v>
      </c>
      <c r="F655" s="13">
        <v>212.4</v>
      </c>
      <c r="G655" s="43">
        <f t="shared" si="12"/>
        <v>212.4</v>
      </c>
      <c r="H655" s="1"/>
    </row>
    <row r="656" spans="1:8" s="35" customFormat="1" ht="30" x14ac:dyDescent="0.25">
      <c r="A656" s="11" t="s">
        <v>1064</v>
      </c>
      <c r="B656" s="11" t="s">
        <v>1065</v>
      </c>
      <c r="C656" s="12" t="s">
        <v>1057</v>
      </c>
      <c r="D656" s="12" t="s">
        <v>90</v>
      </c>
      <c r="E656" s="13">
        <v>1</v>
      </c>
      <c r="F656" s="13">
        <v>212.4</v>
      </c>
      <c r="G656" s="43">
        <f t="shared" si="12"/>
        <v>212.4</v>
      </c>
      <c r="H656" s="1"/>
    </row>
    <row r="657" spans="1:8" s="35" customFormat="1" ht="30" x14ac:dyDescent="0.25">
      <c r="A657" s="11" t="s">
        <v>1066</v>
      </c>
      <c r="B657" s="11" t="s">
        <v>1067</v>
      </c>
      <c r="C657" s="12" t="s">
        <v>1057</v>
      </c>
      <c r="D657" s="12" t="s">
        <v>90</v>
      </c>
      <c r="E657" s="13">
        <v>1</v>
      </c>
      <c r="F657" s="13">
        <v>212.4</v>
      </c>
      <c r="G657" s="43">
        <f t="shared" si="12"/>
        <v>212.4</v>
      </c>
      <c r="H657" s="1"/>
    </row>
    <row r="658" spans="1:8" s="35" customFormat="1" ht="30" x14ac:dyDescent="0.25">
      <c r="A658" s="11" t="s">
        <v>1068</v>
      </c>
      <c r="B658" s="11" t="s">
        <v>1069</v>
      </c>
      <c r="C658" s="12" t="s">
        <v>1057</v>
      </c>
      <c r="D658" s="12" t="s">
        <v>90</v>
      </c>
      <c r="E658" s="13">
        <v>1</v>
      </c>
      <c r="F658" s="13">
        <v>212.4</v>
      </c>
      <c r="G658" s="43">
        <f t="shared" si="12"/>
        <v>212.4</v>
      </c>
      <c r="H658" s="1"/>
    </row>
    <row r="659" spans="1:8" s="35" customFormat="1" ht="30" x14ac:dyDescent="0.25">
      <c r="A659" s="11" t="s">
        <v>1070</v>
      </c>
      <c r="B659" s="11" t="s">
        <v>1071</v>
      </c>
      <c r="C659" s="12" t="s">
        <v>1057</v>
      </c>
      <c r="D659" s="12" t="s">
        <v>90</v>
      </c>
      <c r="E659" s="13">
        <v>1</v>
      </c>
      <c r="F659" s="13">
        <v>217.8</v>
      </c>
      <c r="G659" s="43">
        <f t="shared" si="12"/>
        <v>217.8</v>
      </c>
      <c r="H659" s="1"/>
    </row>
    <row r="660" spans="1:8" s="35" customFormat="1" ht="30" x14ac:dyDescent="0.25">
      <c r="A660" s="11" t="s">
        <v>1072</v>
      </c>
      <c r="B660" s="11" t="s">
        <v>1073</v>
      </c>
      <c r="C660" s="12" t="s">
        <v>1057</v>
      </c>
      <c r="D660" s="12" t="s">
        <v>90</v>
      </c>
      <c r="E660" s="13">
        <v>1</v>
      </c>
      <c r="F660" s="13">
        <v>234</v>
      </c>
      <c r="G660" s="43">
        <f t="shared" si="12"/>
        <v>234</v>
      </c>
      <c r="H660" s="1"/>
    </row>
    <row r="661" spans="1:8" s="35" customFormat="1" ht="30" x14ac:dyDescent="0.25">
      <c r="A661" s="11" t="s">
        <v>1074</v>
      </c>
      <c r="B661" s="11" t="s">
        <v>1075</v>
      </c>
      <c r="C661" s="12" t="s">
        <v>1057</v>
      </c>
      <c r="D661" s="12" t="s">
        <v>90</v>
      </c>
      <c r="E661" s="13">
        <v>1</v>
      </c>
      <c r="F661" s="13">
        <v>240.3</v>
      </c>
      <c r="G661" s="43">
        <f t="shared" si="12"/>
        <v>240.3</v>
      </c>
      <c r="H661" s="1"/>
    </row>
    <row r="662" spans="1:8" s="35" customFormat="1" ht="30" x14ac:dyDescent="0.25">
      <c r="A662" s="11" t="s">
        <v>1076</v>
      </c>
      <c r="B662" s="11" t="s">
        <v>1077</v>
      </c>
      <c r="C662" s="12" t="s">
        <v>1057</v>
      </c>
      <c r="D662" s="12" t="s">
        <v>90</v>
      </c>
      <c r="E662" s="13">
        <v>1</v>
      </c>
      <c r="F662" s="13">
        <v>252.9</v>
      </c>
      <c r="G662" s="43">
        <f t="shared" si="12"/>
        <v>252.9</v>
      </c>
      <c r="H662" s="1"/>
    </row>
    <row r="663" spans="1:8" s="35" customFormat="1" x14ac:dyDescent="0.25">
      <c r="A663" s="11"/>
      <c r="B663" s="11"/>
      <c r="C663" s="12"/>
      <c r="D663" s="12"/>
      <c r="E663" s="13"/>
      <c r="F663" s="13"/>
      <c r="G663" s="43"/>
      <c r="H663" s="1"/>
    </row>
    <row r="664" spans="1:8" s="35" customFormat="1" x14ac:dyDescent="0.25">
      <c r="A664" s="11"/>
      <c r="B664" s="11"/>
      <c r="C664" s="12"/>
      <c r="D664" s="12"/>
      <c r="E664" s="13"/>
      <c r="F664" s="13"/>
      <c r="G664" s="43"/>
      <c r="H664" s="1"/>
    </row>
    <row r="665" spans="1:8" s="35" customFormat="1" ht="30" x14ac:dyDescent="0.25">
      <c r="A665" s="11" t="s">
        <v>1078</v>
      </c>
      <c r="B665" s="11" t="s">
        <v>1079</v>
      </c>
      <c r="C665" s="12" t="s">
        <v>1080</v>
      </c>
      <c r="D665" s="12" t="s">
        <v>90</v>
      </c>
      <c r="E665" s="13">
        <v>15</v>
      </c>
      <c r="F665" s="13">
        <v>52.74</v>
      </c>
      <c r="G665" s="43">
        <f t="shared" si="12"/>
        <v>791.1</v>
      </c>
      <c r="H665" s="1"/>
    </row>
    <row r="666" spans="1:8" s="35" customFormat="1" ht="30" x14ac:dyDescent="0.25">
      <c r="A666" s="11" t="s">
        <v>1081</v>
      </c>
      <c r="B666" s="11" t="s">
        <v>1082</v>
      </c>
      <c r="C666" s="12" t="s">
        <v>1080</v>
      </c>
      <c r="D666" s="12" t="s">
        <v>90</v>
      </c>
      <c r="E666" s="13">
        <v>4</v>
      </c>
      <c r="F666" s="13">
        <v>47.34</v>
      </c>
      <c r="G666" s="43">
        <f t="shared" si="12"/>
        <v>189.36</v>
      </c>
      <c r="H666" s="1"/>
    </row>
    <row r="667" spans="1:8" s="35" customFormat="1" ht="30" x14ac:dyDescent="0.25">
      <c r="A667" s="11" t="s">
        <v>1083</v>
      </c>
      <c r="B667" s="11" t="s">
        <v>1084</v>
      </c>
      <c r="C667" s="12" t="s">
        <v>1080</v>
      </c>
      <c r="D667" s="12" t="s">
        <v>90</v>
      </c>
      <c r="E667" s="13">
        <v>6</v>
      </c>
      <c r="F667" s="13">
        <v>48.42</v>
      </c>
      <c r="G667" s="43">
        <f t="shared" si="12"/>
        <v>290.52</v>
      </c>
      <c r="H667" s="1"/>
    </row>
    <row r="668" spans="1:8" s="35" customFormat="1" ht="30" x14ac:dyDescent="0.25">
      <c r="A668" s="11" t="s">
        <v>1085</v>
      </c>
      <c r="B668" s="11" t="s">
        <v>1086</v>
      </c>
      <c r="C668" s="12" t="s">
        <v>1080</v>
      </c>
      <c r="D668" s="12" t="s">
        <v>90</v>
      </c>
      <c r="E668" s="13">
        <v>2</v>
      </c>
      <c r="F668" s="13">
        <v>49.230000000000004</v>
      </c>
      <c r="G668" s="43">
        <f t="shared" si="12"/>
        <v>98.460000000000008</v>
      </c>
      <c r="H668" s="1"/>
    </row>
    <row r="669" spans="1:8" s="35" customFormat="1" ht="30" x14ac:dyDescent="0.25">
      <c r="A669" s="11" t="s">
        <v>1087</v>
      </c>
      <c r="B669" s="11" t="s">
        <v>1088</v>
      </c>
      <c r="C669" s="12" t="s">
        <v>1080</v>
      </c>
      <c r="D669" s="12" t="s">
        <v>90</v>
      </c>
      <c r="E669" s="13">
        <v>1</v>
      </c>
      <c r="F669" s="13">
        <v>50.13</v>
      </c>
      <c r="G669" s="43">
        <f t="shared" si="12"/>
        <v>50.13</v>
      </c>
      <c r="H669" s="1"/>
    </row>
    <row r="670" spans="1:8" s="35" customFormat="1" ht="30" x14ac:dyDescent="0.25">
      <c r="A670" s="11" t="s">
        <v>1089</v>
      </c>
      <c r="B670" s="11" t="s">
        <v>1090</v>
      </c>
      <c r="C670" s="12" t="s">
        <v>1080</v>
      </c>
      <c r="D670" s="12" t="s">
        <v>90</v>
      </c>
      <c r="E670" s="13">
        <v>2</v>
      </c>
      <c r="F670" s="13">
        <v>51.300000000000004</v>
      </c>
      <c r="G670" s="43">
        <f t="shared" si="12"/>
        <v>102.60000000000001</v>
      </c>
      <c r="H670" s="1"/>
    </row>
    <row r="671" spans="1:8" s="35" customFormat="1" ht="30" x14ac:dyDescent="0.25">
      <c r="A671" s="11" t="s">
        <v>1091</v>
      </c>
      <c r="B671" s="11" t="s">
        <v>1092</v>
      </c>
      <c r="C671" s="12" t="s">
        <v>1080</v>
      </c>
      <c r="D671" s="12" t="s">
        <v>90</v>
      </c>
      <c r="E671" s="13">
        <v>3</v>
      </c>
      <c r="F671" s="13">
        <v>58.95</v>
      </c>
      <c r="G671" s="43">
        <f t="shared" si="12"/>
        <v>176.85000000000002</v>
      </c>
      <c r="H671" s="1"/>
    </row>
    <row r="672" spans="1:8" s="35" customFormat="1" ht="30" x14ac:dyDescent="0.25">
      <c r="A672" s="11" t="s">
        <v>1093</v>
      </c>
      <c r="B672" s="11" t="s">
        <v>1094</v>
      </c>
      <c r="C672" s="12" t="s">
        <v>1080</v>
      </c>
      <c r="D672" s="12" t="s">
        <v>90</v>
      </c>
      <c r="E672" s="13">
        <v>10</v>
      </c>
      <c r="F672" s="13">
        <v>69.569999999999993</v>
      </c>
      <c r="G672" s="43">
        <f t="shared" si="12"/>
        <v>695.69999999999993</v>
      </c>
      <c r="H672" s="1"/>
    </row>
    <row r="673" spans="1:8" s="35" customFormat="1" ht="30" x14ac:dyDescent="0.25">
      <c r="A673" s="11" t="s">
        <v>1095</v>
      </c>
      <c r="B673" s="11" t="s">
        <v>1096</v>
      </c>
      <c r="C673" s="12" t="s">
        <v>1080</v>
      </c>
      <c r="D673" s="12" t="s">
        <v>90</v>
      </c>
      <c r="E673" s="13">
        <v>7</v>
      </c>
      <c r="F673" s="13">
        <v>71.28</v>
      </c>
      <c r="G673" s="43">
        <f t="shared" si="12"/>
        <v>498.96000000000004</v>
      </c>
      <c r="H673" s="1"/>
    </row>
    <row r="674" spans="1:8" s="35" customFormat="1" x14ac:dyDescent="0.25">
      <c r="A674" s="11"/>
      <c r="B674" s="11"/>
      <c r="C674" s="12"/>
      <c r="D674" s="12"/>
      <c r="E674" s="13"/>
      <c r="F674" s="13"/>
      <c r="G674" s="43"/>
      <c r="H674" s="1"/>
    </row>
    <row r="675" spans="1:8" s="35" customFormat="1" x14ac:dyDescent="0.25">
      <c r="A675" s="11"/>
      <c r="B675" s="11"/>
      <c r="C675" s="12"/>
      <c r="D675" s="12"/>
      <c r="E675" s="13"/>
      <c r="F675" s="13"/>
      <c r="G675" s="43"/>
      <c r="H675" s="1"/>
    </row>
    <row r="676" spans="1:8" s="35" customFormat="1" ht="45" x14ac:dyDescent="0.25">
      <c r="A676" s="11" t="s">
        <v>1097</v>
      </c>
      <c r="B676" s="11" t="s">
        <v>1098</v>
      </c>
      <c r="C676" s="12" t="s">
        <v>1099</v>
      </c>
      <c r="D676" s="12" t="s">
        <v>90</v>
      </c>
      <c r="E676" s="13">
        <v>1</v>
      </c>
      <c r="F676" s="13">
        <v>41.931000000000004</v>
      </c>
      <c r="G676" s="43">
        <f t="shared" si="12"/>
        <v>41.931000000000004</v>
      </c>
      <c r="H676" s="1"/>
    </row>
    <row r="677" spans="1:8" s="35" customFormat="1" ht="45" x14ac:dyDescent="0.25">
      <c r="A677" s="11" t="s">
        <v>1100</v>
      </c>
      <c r="B677" s="11" t="s">
        <v>1101</v>
      </c>
      <c r="C677" s="12" t="s">
        <v>1099</v>
      </c>
      <c r="D677" s="12" t="s">
        <v>90</v>
      </c>
      <c r="E677" s="13">
        <v>1</v>
      </c>
      <c r="F677" s="13">
        <v>41.931000000000004</v>
      </c>
      <c r="G677" s="43">
        <f t="shared" si="12"/>
        <v>41.931000000000004</v>
      </c>
      <c r="H677" s="1"/>
    </row>
    <row r="678" spans="1:8" s="35" customFormat="1" ht="45" x14ac:dyDescent="0.25">
      <c r="A678" s="11" t="s">
        <v>1102</v>
      </c>
      <c r="B678" s="11" t="s">
        <v>1103</v>
      </c>
      <c r="C678" s="12" t="s">
        <v>1099</v>
      </c>
      <c r="D678" s="12" t="s">
        <v>90</v>
      </c>
      <c r="E678" s="13">
        <v>1</v>
      </c>
      <c r="F678" s="13">
        <v>41.931000000000004</v>
      </c>
      <c r="G678" s="43">
        <f t="shared" si="12"/>
        <v>41.931000000000004</v>
      </c>
      <c r="H678" s="1"/>
    </row>
    <row r="679" spans="1:8" s="35" customFormat="1" ht="45" x14ac:dyDescent="0.25">
      <c r="A679" s="11" t="s">
        <v>1104</v>
      </c>
      <c r="B679" s="11" t="s">
        <v>1105</v>
      </c>
      <c r="C679" s="12" t="s">
        <v>1099</v>
      </c>
      <c r="D679" s="12" t="s">
        <v>90</v>
      </c>
      <c r="E679" s="13">
        <v>1</v>
      </c>
      <c r="F679" s="13">
        <v>41.931000000000004</v>
      </c>
      <c r="G679" s="43">
        <f t="shared" si="12"/>
        <v>41.931000000000004</v>
      </c>
      <c r="H679" s="1"/>
    </row>
    <row r="680" spans="1:8" s="35" customFormat="1" ht="45" x14ac:dyDescent="0.25">
      <c r="A680" s="11" t="s">
        <v>1106</v>
      </c>
      <c r="B680" s="11" t="s">
        <v>1107</v>
      </c>
      <c r="C680" s="12" t="s">
        <v>1099</v>
      </c>
      <c r="D680" s="12" t="s">
        <v>90</v>
      </c>
      <c r="E680" s="13">
        <v>5</v>
      </c>
      <c r="F680" s="13">
        <v>42.056999999999995</v>
      </c>
      <c r="G680" s="43">
        <f t="shared" si="12"/>
        <v>210.28499999999997</v>
      </c>
      <c r="H680" s="1"/>
    </row>
    <row r="681" spans="1:8" s="35" customFormat="1" ht="45" x14ac:dyDescent="0.25">
      <c r="A681" s="11" t="s">
        <v>1108</v>
      </c>
      <c r="B681" s="11" t="s">
        <v>1109</v>
      </c>
      <c r="C681" s="12" t="s">
        <v>1099</v>
      </c>
      <c r="D681" s="12" t="s">
        <v>90</v>
      </c>
      <c r="E681" s="13">
        <v>3</v>
      </c>
      <c r="F681" s="13">
        <v>42.056999999999995</v>
      </c>
      <c r="G681" s="43">
        <f t="shared" si="12"/>
        <v>126.17099999999999</v>
      </c>
      <c r="H681" s="1"/>
    </row>
    <row r="682" spans="1:8" s="35" customFormat="1" ht="45" x14ac:dyDescent="0.25">
      <c r="A682" s="11" t="s">
        <v>1110</v>
      </c>
      <c r="B682" s="11" t="s">
        <v>1111</v>
      </c>
      <c r="C682" s="12" t="s">
        <v>1099</v>
      </c>
      <c r="D682" s="12" t="s">
        <v>90</v>
      </c>
      <c r="E682" s="13">
        <v>4</v>
      </c>
      <c r="F682" s="13">
        <v>42.056999999999995</v>
      </c>
      <c r="G682" s="43">
        <f t="shared" si="12"/>
        <v>168.22799999999998</v>
      </c>
      <c r="H682" s="1"/>
    </row>
    <row r="683" spans="1:8" s="35" customFormat="1" ht="45" x14ac:dyDescent="0.25">
      <c r="A683" s="11" t="s">
        <v>1112</v>
      </c>
      <c r="B683" s="11" t="s">
        <v>1113</v>
      </c>
      <c r="C683" s="12" t="s">
        <v>1099</v>
      </c>
      <c r="D683" s="12" t="s">
        <v>90</v>
      </c>
      <c r="E683" s="13">
        <v>2</v>
      </c>
      <c r="F683" s="13">
        <v>42.056999999999995</v>
      </c>
      <c r="G683" s="43">
        <f t="shared" si="12"/>
        <v>84.11399999999999</v>
      </c>
      <c r="H683" s="1"/>
    </row>
    <row r="684" spans="1:8" s="35" customFormat="1" ht="45" x14ac:dyDescent="0.25">
      <c r="A684" s="11" t="s">
        <v>1114</v>
      </c>
      <c r="B684" s="11" t="s">
        <v>1115</v>
      </c>
      <c r="C684" s="12" t="s">
        <v>1099</v>
      </c>
      <c r="D684" s="12" t="s">
        <v>90</v>
      </c>
      <c r="E684" s="13">
        <v>1</v>
      </c>
      <c r="F684" s="13">
        <v>43.74</v>
      </c>
      <c r="G684" s="43">
        <f t="shared" si="12"/>
        <v>43.74</v>
      </c>
      <c r="H684" s="1"/>
    </row>
    <row r="685" spans="1:8" s="35" customFormat="1" ht="45" x14ac:dyDescent="0.25">
      <c r="A685" s="11" t="s">
        <v>1116</v>
      </c>
      <c r="B685" s="11" t="s">
        <v>1117</v>
      </c>
      <c r="C685" s="12" t="s">
        <v>1099</v>
      </c>
      <c r="D685" s="12" t="s">
        <v>90</v>
      </c>
      <c r="E685" s="13">
        <v>2</v>
      </c>
      <c r="F685" s="13">
        <v>43.74</v>
      </c>
      <c r="G685" s="43">
        <f t="shared" si="12"/>
        <v>87.48</v>
      </c>
      <c r="H685" s="1"/>
    </row>
    <row r="686" spans="1:8" s="35" customFormat="1" ht="45" x14ac:dyDescent="0.25">
      <c r="A686" s="11" t="s">
        <v>1118</v>
      </c>
      <c r="B686" s="11" t="s">
        <v>1119</v>
      </c>
      <c r="C686" s="12" t="s">
        <v>1099</v>
      </c>
      <c r="D686" s="12" t="s">
        <v>90</v>
      </c>
      <c r="E686" s="13">
        <v>3</v>
      </c>
      <c r="F686" s="13">
        <v>43.74</v>
      </c>
      <c r="G686" s="43">
        <f t="shared" si="12"/>
        <v>131.22</v>
      </c>
      <c r="H686" s="1"/>
    </row>
    <row r="687" spans="1:8" s="35" customFormat="1" ht="45" x14ac:dyDescent="0.25">
      <c r="A687" s="11" t="s">
        <v>1120</v>
      </c>
      <c r="B687" s="11" t="s">
        <v>1121</v>
      </c>
      <c r="C687" s="12" t="s">
        <v>1099</v>
      </c>
      <c r="D687" s="12" t="s">
        <v>90</v>
      </c>
      <c r="E687" s="13">
        <v>4</v>
      </c>
      <c r="F687" s="13">
        <v>43.74</v>
      </c>
      <c r="G687" s="43">
        <f t="shared" si="12"/>
        <v>174.96</v>
      </c>
      <c r="H687" s="1"/>
    </row>
    <row r="688" spans="1:8" s="35" customFormat="1" ht="45" x14ac:dyDescent="0.25">
      <c r="A688" s="11" t="s">
        <v>1122</v>
      </c>
      <c r="B688" s="11" t="s">
        <v>1123</v>
      </c>
      <c r="C688" s="12" t="s">
        <v>1099</v>
      </c>
      <c r="D688" s="12" t="s">
        <v>90</v>
      </c>
      <c r="E688" s="13">
        <v>2</v>
      </c>
      <c r="F688" s="13">
        <v>48.482999999999997</v>
      </c>
      <c r="G688" s="43">
        <f t="shared" si="12"/>
        <v>96.965999999999994</v>
      </c>
      <c r="H688" s="1"/>
    </row>
    <row r="689" spans="1:8" s="35" customFormat="1" ht="45" x14ac:dyDescent="0.25">
      <c r="A689" s="11" t="s">
        <v>1124</v>
      </c>
      <c r="B689" s="11" t="s">
        <v>1125</v>
      </c>
      <c r="C689" s="12" t="s">
        <v>1099</v>
      </c>
      <c r="D689" s="12" t="s">
        <v>90</v>
      </c>
      <c r="E689" s="13">
        <v>2</v>
      </c>
      <c r="F689" s="13">
        <v>48.482999999999997</v>
      </c>
      <c r="G689" s="43">
        <f t="shared" si="12"/>
        <v>96.965999999999994</v>
      </c>
      <c r="H689" s="1"/>
    </row>
    <row r="690" spans="1:8" s="35" customFormat="1" ht="45" x14ac:dyDescent="0.25">
      <c r="A690" s="11" t="s">
        <v>1126</v>
      </c>
      <c r="B690" s="11" t="s">
        <v>1127</v>
      </c>
      <c r="C690" s="12" t="s">
        <v>1099</v>
      </c>
      <c r="D690" s="12" t="s">
        <v>90</v>
      </c>
      <c r="E690" s="13">
        <v>1</v>
      </c>
      <c r="F690" s="13">
        <v>48.482999999999997</v>
      </c>
      <c r="G690" s="43">
        <f t="shared" si="12"/>
        <v>48.482999999999997</v>
      </c>
      <c r="H690" s="1"/>
    </row>
    <row r="691" spans="1:8" s="35" customFormat="1" ht="45" x14ac:dyDescent="0.25">
      <c r="A691" s="11" t="s">
        <v>1128</v>
      </c>
      <c r="B691" s="11" t="s">
        <v>1129</v>
      </c>
      <c r="C691" s="12" t="s">
        <v>1099</v>
      </c>
      <c r="D691" s="12" t="s">
        <v>90</v>
      </c>
      <c r="E691" s="13">
        <v>1</v>
      </c>
      <c r="F691" s="13">
        <v>48.482999999999997</v>
      </c>
      <c r="G691" s="43">
        <f t="shared" si="12"/>
        <v>48.482999999999997</v>
      </c>
      <c r="H691" s="1"/>
    </row>
    <row r="692" spans="1:8" s="35" customFormat="1" x14ac:dyDescent="0.25">
      <c r="A692" s="11"/>
      <c r="B692" s="11"/>
      <c r="C692" s="12"/>
      <c r="D692" s="12"/>
      <c r="E692" s="13"/>
      <c r="F692" s="13"/>
      <c r="G692" s="43"/>
      <c r="H692" s="1"/>
    </row>
    <row r="693" spans="1:8" s="35" customFormat="1" x14ac:dyDescent="0.25">
      <c r="A693" s="11"/>
      <c r="B693" s="11"/>
      <c r="C693" s="12"/>
      <c r="D693" s="12"/>
      <c r="E693" s="13"/>
      <c r="F693" s="13"/>
      <c r="G693" s="43"/>
      <c r="H693" s="1"/>
    </row>
    <row r="694" spans="1:8" s="35" customFormat="1" ht="45" x14ac:dyDescent="0.25">
      <c r="A694" s="11" t="s">
        <v>1130</v>
      </c>
      <c r="B694" s="11" t="s">
        <v>1131</v>
      </c>
      <c r="C694" s="12" t="s">
        <v>1132</v>
      </c>
      <c r="D694" s="12" t="s">
        <v>90</v>
      </c>
      <c r="E694" s="13">
        <v>5</v>
      </c>
      <c r="F694" s="13">
        <v>71.100000000000009</v>
      </c>
      <c r="G694" s="43">
        <f t="shared" ref="G694:G757" si="13">E694*F694</f>
        <v>355.50000000000006</v>
      </c>
      <c r="H694" s="1"/>
    </row>
    <row r="695" spans="1:8" s="35" customFormat="1" ht="45" x14ac:dyDescent="0.25">
      <c r="A695" s="11" t="s">
        <v>1133</v>
      </c>
      <c r="B695" s="11" t="s">
        <v>1134</v>
      </c>
      <c r="C695" s="12" t="s">
        <v>1132</v>
      </c>
      <c r="D695" s="12" t="s">
        <v>90</v>
      </c>
      <c r="E695" s="13">
        <v>5</v>
      </c>
      <c r="F695" s="13">
        <v>74.7</v>
      </c>
      <c r="G695" s="43">
        <f t="shared" si="13"/>
        <v>373.5</v>
      </c>
      <c r="H695" s="1"/>
    </row>
    <row r="696" spans="1:8" s="35" customFormat="1" ht="45" x14ac:dyDescent="0.25">
      <c r="A696" s="11" t="s">
        <v>1135</v>
      </c>
      <c r="B696" s="11" t="s">
        <v>1136</v>
      </c>
      <c r="C696" s="12" t="s">
        <v>1132</v>
      </c>
      <c r="D696" s="12" t="s">
        <v>90</v>
      </c>
      <c r="E696" s="13">
        <v>3</v>
      </c>
      <c r="F696" s="13">
        <v>85.5</v>
      </c>
      <c r="G696" s="43">
        <f t="shared" si="13"/>
        <v>256.5</v>
      </c>
      <c r="H696" s="1"/>
    </row>
    <row r="697" spans="1:8" s="35" customFormat="1" ht="45" x14ac:dyDescent="0.25">
      <c r="A697" s="11" t="s">
        <v>1137</v>
      </c>
      <c r="B697" s="11" t="s">
        <v>1138</v>
      </c>
      <c r="C697" s="12" t="s">
        <v>1132</v>
      </c>
      <c r="D697" s="12" t="s">
        <v>90</v>
      </c>
      <c r="E697" s="13">
        <v>2</v>
      </c>
      <c r="F697" s="13">
        <v>90</v>
      </c>
      <c r="G697" s="43">
        <f t="shared" si="13"/>
        <v>180</v>
      </c>
      <c r="H697" s="1"/>
    </row>
    <row r="698" spans="1:8" s="35" customFormat="1" ht="45" x14ac:dyDescent="0.25">
      <c r="A698" s="11" t="s">
        <v>1139</v>
      </c>
      <c r="B698" s="11" t="s">
        <v>1140</v>
      </c>
      <c r="C698" s="12" t="s">
        <v>1132</v>
      </c>
      <c r="D698" s="12" t="s">
        <v>90</v>
      </c>
      <c r="E698" s="13">
        <v>1</v>
      </c>
      <c r="F698" s="13">
        <v>135</v>
      </c>
      <c r="G698" s="43">
        <f t="shared" si="13"/>
        <v>135</v>
      </c>
      <c r="H698" s="1"/>
    </row>
    <row r="699" spans="1:8" s="35" customFormat="1" ht="45" x14ac:dyDescent="0.25">
      <c r="A699" s="11" t="s">
        <v>1141</v>
      </c>
      <c r="B699" s="11" t="s">
        <v>1142</v>
      </c>
      <c r="C699" s="12" t="s">
        <v>1132</v>
      </c>
      <c r="D699" s="12" t="s">
        <v>90</v>
      </c>
      <c r="E699" s="13">
        <v>1</v>
      </c>
      <c r="F699" s="13">
        <v>148.5</v>
      </c>
      <c r="G699" s="43">
        <f t="shared" si="13"/>
        <v>148.5</v>
      </c>
      <c r="H699" s="1"/>
    </row>
    <row r="700" spans="1:8" s="35" customFormat="1" ht="45" x14ac:dyDescent="0.25">
      <c r="A700" s="11" t="s">
        <v>1143</v>
      </c>
      <c r="B700" s="11" t="s">
        <v>1144</v>
      </c>
      <c r="C700" s="12" t="s">
        <v>1132</v>
      </c>
      <c r="D700" s="12" t="s">
        <v>90</v>
      </c>
      <c r="E700" s="13">
        <v>1</v>
      </c>
      <c r="F700" s="13">
        <v>180</v>
      </c>
      <c r="G700" s="43">
        <f t="shared" si="13"/>
        <v>180</v>
      </c>
      <c r="H700" s="1"/>
    </row>
    <row r="701" spans="1:8" s="35" customFormat="1" ht="45" x14ac:dyDescent="0.25">
      <c r="A701" s="11" t="s">
        <v>1145</v>
      </c>
      <c r="B701" s="11" t="s">
        <v>1146</v>
      </c>
      <c r="C701" s="12" t="s">
        <v>1132</v>
      </c>
      <c r="D701" s="12" t="s">
        <v>90</v>
      </c>
      <c r="E701" s="13">
        <v>1</v>
      </c>
      <c r="F701" s="13">
        <v>193.5</v>
      </c>
      <c r="G701" s="43">
        <f t="shared" si="13"/>
        <v>193.5</v>
      </c>
      <c r="H701" s="1"/>
    </row>
    <row r="702" spans="1:8" s="35" customFormat="1" x14ac:dyDescent="0.25">
      <c r="A702" s="11"/>
      <c r="B702" s="11"/>
      <c r="C702" s="12"/>
      <c r="D702" s="12"/>
      <c r="E702" s="13"/>
      <c r="F702" s="13"/>
      <c r="G702" s="43"/>
      <c r="H702" s="1"/>
    </row>
    <row r="703" spans="1:8" s="35" customFormat="1" x14ac:dyDescent="0.25">
      <c r="A703" s="11"/>
      <c r="B703" s="11"/>
      <c r="C703" s="12"/>
      <c r="D703" s="12"/>
      <c r="E703" s="13"/>
      <c r="F703" s="13"/>
      <c r="G703" s="43"/>
      <c r="H703" s="1"/>
    </row>
    <row r="704" spans="1:8" s="35" customFormat="1" ht="45" x14ac:dyDescent="0.25">
      <c r="A704" s="11" t="s">
        <v>1147</v>
      </c>
      <c r="B704" s="11" t="s">
        <v>1148</v>
      </c>
      <c r="C704" s="12" t="s">
        <v>1149</v>
      </c>
      <c r="D704" s="12" t="s">
        <v>90</v>
      </c>
      <c r="E704" s="13">
        <v>3</v>
      </c>
      <c r="F704" s="13">
        <v>88.02</v>
      </c>
      <c r="G704" s="43">
        <f t="shared" si="13"/>
        <v>264.06</v>
      </c>
      <c r="H704" s="1"/>
    </row>
    <row r="705" spans="1:8" s="35" customFormat="1" ht="45" x14ac:dyDescent="0.25">
      <c r="A705" s="11" t="s">
        <v>1150</v>
      </c>
      <c r="B705" s="11" t="s">
        <v>1151</v>
      </c>
      <c r="C705" s="12" t="s">
        <v>1149</v>
      </c>
      <c r="D705" s="12" t="s">
        <v>90</v>
      </c>
      <c r="E705" s="13">
        <v>3</v>
      </c>
      <c r="F705" s="13">
        <v>88.02</v>
      </c>
      <c r="G705" s="43">
        <f t="shared" si="13"/>
        <v>264.06</v>
      </c>
      <c r="H705" s="1"/>
    </row>
    <row r="706" spans="1:8" s="35" customFormat="1" ht="45" x14ac:dyDescent="0.25">
      <c r="A706" s="11" t="s">
        <v>1152</v>
      </c>
      <c r="B706" s="11" t="s">
        <v>1153</v>
      </c>
      <c r="C706" s="12" t="s">
        <v>1149</v>
      </c>
      <c r="D706" s="12" t="s">
        <v>90</v>
      </c>
      <c r="E706" s="13">
        <v>3</v>
      </c>
      <c r="F706" s="13">
        <v>94.14</v>
      </c>
      <c r="G706" s="43">
        <f t="shared" si="13"/>
        <v>282.42</v>
      </c>
      <c r="H706" s="1"/>
    </row>
    <row r="707" spans="1:8" s="35" customFormat="1" ht="45" x14ac:dyDescent="0.25">
      <c r="A707" s="11" t="s">
        <v>1154</v>
      </c>
      <c r="B707" s="11" t="s">
        <v>1155</v>
      </c>
      <c r="C707" s="12" t="s">
        <v>1149</v>
      </c>
      <c r="D707" s="12" t="s">
        <v>90</v>
      </c>
      <c r="E707" s="13">
        <v>2</v>
      </c>
      <c r="F707" s="13">
        <v>94.14</v>
      </c>
      <c r="G707" s="43">
        <f t="shared" si="13"/>
        <v>188.28</v>
      </c>
      <c r="H707" s="1"/>
    </row>
    <row r="708" spans="1:8" s="35" customFormat="1" ht="45" x14ac:dyDescent="0.25">
      <c r="A708" s="11" t="s">
        <v>1156</v>
      </c>
      <c r="B708" s="11" t="s">
        <v>1157</v>
      </c>
      <c r="C708" s="12" t="s">
        <v>1149</v>
      </c>
      <c r="D708" s="12" t="s">
        <v>90</v>
      </c>
      <c r="E708" s="13">
        <v>2</v>
      </c>
      <c r="F708" s="13">
        <v>97.74</v>
      </c>
      <c r="G708" s="43">
        <f t="shared" si="13"/>
        <v>195.48</v>
      </c>
      <c r="H708" s="1"/>
    </row>
    <row r="709" spans="1:8" s="35" customFormat="1" ht="45" x14ac:dyDescent="0.25">
      <c r="A709" s="11" t="s">
        <v>1158</v>
      </c>
      <c r="B709" s="11" t="s">
        <v>1159</v>
      </c>
      <c r="C709" s="12" t="s">
        <v>1149</v>
      </c>
      <c r="D709" s="12" t="s">
        <v>90</v>
      </c>
      <c r="E709" s="13">
        <v>2</v>
      </c>
      <c r="F709" s="13">
        <v>97.74</v>
      </c>
      <c r="G709" s="43">
        <f t="shared" si="13"/>
        <v>195.48</v>
      </c>
      <c r="H709" s="1"/>
    </row>
    <row r="710" spans="1:8" s="35" customFormat="1" ht="45" x14ac:dyDescent="0.25">
      <c r="A710" s="11" t="s">
        <v>1160</v>
      </c>
      <c r="B710" s="11" t="s">
        <v>1161</v>
      </c>
      <c r="C710" s="12" t="s">
        <v>1149</v>
      </c>
      <c r="D710" s="12" t="s">
        <v>90</v>
      </c>
      <c r="E710" s="13">
        <v>2</v>
      </c>
      <c r="F710" s="13">
        <v>94.77</v>
      </c>
      <c r="G710" s="43">
        <f t="shared" si="13"/>
        <v>189.54</v>
      </c>
      <c r="H710" s="1"/>
    </row>
    <row r="711" spans="1:8" s="35" customFormat="1" ht="45" x14ac:dyDescent="0.25">
      <c r="A711" s="11" t="s">
        <v>1162</v>
      </c>
      <c r="B711" s="11" t="s">
        <v>1163</v>
      </c>
      <c r="C711" s="12" t="s">
        <v>1149</v>
      </c>
      <c r="D711" s="12" t="s">
        <v>90</v>
      </c>
      <c r="E711" s="13">
        <v>1</v>
      </c>
      <c r="F711" s="13">
        <v>94.77</v>
      </c>
      <c r="G711" s="43">
        <f t="shared" si="13"/>
        <v>94.77</v>
      </c>
      <c r="H711" s="1"/>
    </row>
    <row r="712" spans="1:8" s="35" customFormat="1" ht="45" x14ac:dyDescent="0.25">
      <c r="A712" s="11" t="s">
        <v>1164</v>
      </c>
      <c r="B712" s="11" t="s">
        <v>1165</v>
      </c>
      <c r="C712" s="12" t="s">
        <v>1149</v>
      </c>
      <c r="D712" s="12" t="s">
        <v>90</v>
      </c>
      <c r="E712" s="13">
        <v>3</v>
      </c>
      <c r="F712" s="13">
        <v>98.28</v>
      </c>
      <c r="G712" s="43">
        <f t="shared" si="13"/>
        <v>294.84000000000003</v>
      </c>
      <c r="H712" s="1"/>
    </row>
    <row r="713" spans="1:8" s="35" customFormat="1" ht="45" x14ac:dyDescent="0.25">
      <c r="A713" s="11" t="s">
        <v>1166</v>
      </c>
      <c r="B713" s="11" t="s">
        <v>1167</v>
      </c>
      <c r="C713" s="12" t="s">
        <v>1149</v>
      </c>
      <c r="D713" s="12" t="s">
        <v>90</v>
      </c>
      <c r="E713" s="13">
        <v>1</v>
      </c>
      <c r="F713" s="13">
        <v>98.28</v>
      </c>
      <c r="G713" s="43">
        <f t="shared" si="13"/>
        <v>98.28</v>
      </c>
      <c r="H713" s="1"/>
    </row>
    <row r="714" spans="1:8" s="35" customFormat="1" ht="45" x14ac:dyDescent="0.25">
      <c r="A714" s="11" t="s">
        <v>1168</v>
      </c>
      <c r="B714" s="11" t="s">
        <v>1169</v>
      </c>
      <c r="C714" s="12" t="s">
        <v>1149</v>
      </c>
      <c r="D714" s="12" t="s">
        <v>90</v>
      </c>
      <c r="E714" s="13">
        <v>3</v>
      </c>
      <c r="F714" s="13">
        <v>99.45</v>
      </c>
      <c r="G714" s="43">
        <f t="shared" si="13"/>
        <v>298.35000000000002</v>
      </c>
      <c r="H714" s="1"/>
    </row>
    <row r="715" spans="1:8" s="35" customFormat="1" ht="45" x14ac:dyDescent="0.25">
      <c r="A715" s="11" t="s">
        <v>1170</v>
      </c>
      <c r="B715" s="11" t="s">
        <v>1171</v>
      </c>
      <c r="C715" s="12" t="s">
        <v>1149</v>
      </c>
      <c r="D715" s="12" t="s">
        <v>90</v>
      </c>
      <c r="E715" s="13">
        <v>5</v>
      </c>
      <c r="F715" s="13">
        <v>99.45</v>
      </c>
      <c r="G715" s="43">
        <f t="shared" si="13"/>
        <v>497.25</v>
      </c>
      <c r="H715" s="1"/>
    </row>
    <row r="716" spans="1:8" s="35" customFormat="1" ht="45" x14ac:dyDescent="0.25">
      <c r="A716" s="11" t="s">
        <v>1172</v>
      </c>
      <c r="B716" s="11" t="s">
        <v>1173</v>
      </c>
      <c r="C716" s="12" t="s">
        <v>1149</v>
      </c>
      <c r="D716" s="12" t="s">
        <v>90</v>
      </c>
      <c r="E716" s="13">
        <v>2</v>
      </c>
      <c r="F716" s="13">
        <v>103.95</v>
      </c>
      <c r="G716" s="43">
        <f t="shared" si="13"/>
        <v>207.9</v>
      </c>
      <c r="H716" s="1"/>
    </row>
    <row r="717" spans="1:8" s="35" customFormat="1" ht="45" x14ac:dyDescent="0.25">
      <c r="A717" s="11" t="s">
        <v>1174</v>
      </c>
      <c r="B717" s="11" t="s">
        <v>1175</v>
      </c>
      <c r="C717" s="12" t="s">
        <v>1149</v>
      </c>
      <c r="D717" s="12" t="s">
        <v>90</v>
      </c>
      <c r="E717" s="13">
        <v>1</v>
      </c>
      <c r="F717" s="13">
        <v>103.95</v>
      </c>
      <c r="G717" s="43">
        <f t="shared" si="13"/>
        <v>103.95</v>
      </c>
      <c r="H717" s="1"/>
    </row>
    <row r="718" spans="1:8" s="35" customFormat="1" ht="45" x14ac:dyDescent="0.25">
      <c r="A718" s="11" t="s">
        <v>1176</v>
      </c>
      <c r="B718" s="11" t="s">
        <v>1177</v>
      </c>
      <c r="C718" s="12" t="s">
        <v>1149</v>
      </c>
      <c r="D718" s="12" t="s">
        <v>90</v>
      </c>
      <c r="E718" s="13">
        <v>1</v>
      </c>
      <c r="F718" s="13">
        <v>157.59</v>
      </c>
      <c r="G718" s="43">
        <f t="shared" si="13"/>
        <v>157.59</v>
      </c>
      <c r="H718" s="1"/>
    </row>
    <row r="719" spans="1:8" s="35" customFormat="1" ht="45" x14ac:dyDescent="0.25">
      <c r="A719" s="11" t="s">
        <v>1178</v>
      </c>
      <c r="B719" s="11" t="s">
        <v>1179</v>
      </c>
      <c r="C719" s="12" t="s">
        <v>1149</v>
      </c>
      <c r="D719" s="12" t="s">
        <v>90</v>
      </c>
      <c r="E719" s="13">
        <v>1</v>
      </c>
      <c r="F719" s="13">
        <v>157.59</v>
      </c>
      <c r="G719" s="43">
        <f t="shared" si="13"/>
        <v>157.59</v>
      </c>
      <c r="H719" s="1"/>
    </row>
    <row r="720" spans="1:8" s="35" customFormat="1" ht="45" x14ac:dyDescent="0.25">
      <c r="A720" s="11" t="s">
        <v>1180</v>
      </c>
      <c r="B720" s="11" t="s">
        <v>1181</v>
      </c>
      <c r="C720" s="12" t="s">
        <v>1149</v>
      </c>
      <c r="D720" s="12" t="s">
        <v>90</v>
      </c>
      <c r="E720" s="13">
        <v>1</v>
      </c>
      <c r="F720" s="13">
        <v>162.81</v>
      </c>
      <c r="G720" s="43">
        <f t="shared" si="13"/>
        <v>162.81</v>
      </c>
      <c r="H720" s="1"/>
    </row>
    <row r="721" spans="1:8" s="35" customFormat="1" ht="45" x14ac:dyDescent="0.25">
      <c r="A721" s="11" t="s">
        <v>1182</v>
      </c>
      <c r="B721" s="11" t="s">
        <v>1183</v>
      </c>
      <c r="C721" s="12" t="s">
        <v>1149</v>
      </c>
      <c r="D721" s="12" t="s">
        <v>90</v>
      </c>
      <c r="E721" s="13">
        <v>1</v>
      </c>
      <c r="F721" s="13">
        <v>162.81</v>
      </c>
      <c r="G721" s="43">
        <f t="shared" si="13"/>
        <v>162.81</v>
      </c>
      <c r="H721" s="1"/>
    </row>
    <row r="722" spans="1:8" s="35" customFormat="1" x14ac:dyDescent="0.25">
      <c r="A722" s="11"/>
      <c r="B722" s="11"/>
      <c r="C722" s="12"/>
      <c r="D722" s="12"/>
      <c r="E722" s="13"/>
      <c r="F722" s="13"/>
      <c r="G722" s="43"/>
      <c r="H722" s="1"/>
    </row>
    <row r="723" spans="1:8" s="35" customFormat="1" x14ac:dyDescent="0.25">
      <c r="A723" s="11"/>
      <c r="B723" s="11"/>
      <c r="C723" s="12"/>
      <c r="D723" s="12"/>
      <c r="E723" s="13"/>
      <c r="F723" s="13"/>
      <c r="G723" s="43"/>
      <c r="H723" s="1"/>
    </row>
    <row r="724" spans="1:8" s="35" customFormat="1" ht="45" x14ac:dyDescent="0.25">
      <c r="A724" s="11" t="s">
        <v>1184</v>
      </c>
      <c r="B724" s="11" t="s">
        <v>1185</v>
      </c>
      <c r="C724" s="12" t="s">
        <v>1186</v>
      </c>
      <c r="D724" s="12" t="s">
        <v>90</v>
      </c>
      <c r="E724" s="13">
        <v>1</v>
      </c>
      <c r="F724" s="13">
        <v>110.7</v>
      </c>
      <c r="G724" s="43">
        <f t="shared" si="13"/>
        <v>110.7</v>
      </c>
      <c r="H724" s="1"/>
    </row>
    <row r="725" spans="1:8" s="35" customFormat="1" ht="45" x14ac:dyDescent="0.25">
      <c r="A725" s="11" t="s">
        <v>1187</v>
      </c>
      <c r="B725" s="11" t="s">
        <v>1188</v>
      </c>
      <c r="C725" s="12" t="s">
        <v>1186</v>
      </c>
      <c r="D725" s="12" t="s">
        <v>90</v>
      </c>
      <c r="E725" s="13">
        <v>1</v>
      </c>
      <c r="F725" s="13">
        <v>149.22000000000003</v>
      </c>
      <c r="G725" s="43">
        <f t="shared" si="13"/>
        <v>149.22000000000003</v>
      </c>
      <c r="H725" s="1"/>
    </row>
    <row r="726" spans="1:8" s="35" customFormat="1" ht="45" x14ac:dyDescent="0.25">
      <c r="A726" s="11" t="s">
        <v>1189</v>
      </c>
      <c r="B726" s="11" t="s">
        <v>1190</v>
      </c>
      <c r="C726" s="12" t="s">
        <v>1186</v>
      </c>
      <c r="D726" s="12" t="s">
        <v>90</v>
      </c>
      <c r="E726" s="13">
        <v>1</v>
      </c>
      <c r="F726" s="13">
        <v>149.22000000000003</v>
      </c>
      <c r="G726" s="43">
        <f t="shared" si="13"/>
        <v>149.22000000000003</v>
      </c>
      <c r="H726" s="1"/>
    </row>
    <row r="727" spans="1:8" s="35" customFormat="1" ht="45" x14ac:dyDescent="0.25">
      <c r="A727" s="11" t="s">
        <v>1191</v>
      </c>
      <c r="B727" s="11" t="s">
        <v>1192</v>
      </c>
      <c r="C727" s="12" t="s">
        <v>1186</v>
      </c>
      <c r="D727" s="12" t="s">
        <v>90</v>
      </c>
      <c r="E727" s="13">
        <v>1</v>
      </c>
      <c r="F727" s="13">
        <v>155.34</v>
      </c>
      <c r="G727" s="43">
        <f t="shared" si="13"/>
        <v>155.34</v>
      </c>
      <c r="H727" s="1"/>
    </row>
    <row r="728" spans="1:8" s="35" customFormat="1" ht="45" x14ac:dyDescent="0.25">
      <c r="A728" s="11" t="s">
        <v>1193</v>
      </c>
      <c r="B728" s="11" t="s">
        <v>1194</v>
      </c>
      <c r="C728" s="12" t="s">
        <v>1186</v>
      </c>
      <c r="D728" s="12" t="s">
        <v>90</v>
      </c>
      <c r="E728" s="13">
        <v>1</v>
      </c>
      <c r="F728" s="13">
        <v>155.34</v>
      </c>
      <c r="G728" s="43">
        <f t="shared" si="13"/>
        <v>155.34</v>
      </c>
      <c r="H728" s="1"/>
    </row>
    <row r="729" spans="1:8" s="35" customFormat="1" ht="45" x14ac:dyDescent="0.25">
      <c r="A729" s="11" t="s">
        <v>1195</v>
      </c>
      <c r="B729" s="11" t="s">
        <v>1196</v>
      </c>
      <c r="C729" s="12" t="s">
        <v>1186</v>
      </c>
      <c r="D729" s="12" t="s">
        <v>90</v>
      </c>
      <c r="E729" s="13">
        <v>1</v>
      </c>
      <c r="F729" s="13">
        <v>149.22000000000003</v>
      </c>
      <c r="G729" s="43">
        <f t="shared" si="13"/>
        <v>149.22000000000003</v>
      </c>
      <c r="H729" s="1"/>
    </row>
    <row r="730" spans="1:8" s="35" customFormat="1" ht="45" x14ac:dyDescent="0.25">
      <c r="A730" s="11" t="s">
        <v>1197</v>
      </c>
      <c r="B730" s="11" t="s">
        <v>1198</v>
      </c>
      <c r="C730" s="12" t="s">
        <v>1186</v>
      </c>
      <c r="D730" s="12" t="s">
        <v>90</v>
      </c>
      <c r="E730" s="13">
        <v>1</v>
      </c>
      <c r="F730" s="13">
        <v>149.22000000000003</v>
      </c>
      <c r="G730" s="43">
        <f t="shared" si="13"/>
        <v>149.22000000000003</v>
      </c>
      <c r="H730" s="1"/>
    </row>
    <row r="731" spans="1:8" s="35" customFormat="1" ht="45" x14ac:dyDescent="0.25">
      <c r="A731" s="11" t="s">
        <v>1199</v>
      </c>
      <c r="B731" s="11" t="s">
        <v>1200</v>
      </c>
      <c r="C731" s="12" t="s">
        <v>1186</v>
      </c>
      <c r="D731" s="12" t="s">
        <v>90</v>
      </c>
      <c r="E731" s="13">
        <v>1</v>
      </c>
      <c r="F731" s="13">
        <v>158.04</v>
      </c>
      <c r="G731" s="43">
        <f t="shared" si="13"/>
        <v>158.04</v>
      </c>
      <c r="H731" s="1"/>
    </row>
    <row r="732" spans="1:8" s="35" customFormat="1" ht="45" x14ac:dyDescent="0.25">
      <c r="A732" s="11" t="s">
        <v>1201</v>
      </c>
      <c r="B732" s="11" t="s">
        <v>1202</v>
      </c>
      <c r="C732" s="12" t="s">
        <v>1186</v>
      </c>
      <c r="D732" s="12" t="s">
        <v>90</v>
      </c>
      <c r="E732" s="13">
        <v>1</v>
      </c>
      <c r="F732" s="13">
        <v>158.04</v>
      </c>
      <c r="G732" s="43">
        <f t="shared" si="13"/>
        <v>158.04</v>
      </c>
      <c r="H732" s="1"/>
    </row>
    <row r="733" spans="1:8" s="35" customFormat="1" ht="21" customHeight="1" x14ac:dyDescent="0.25">
      <c r="A733" s="11" t="s">
        <v>1203</v>
      </c>
      <c r="B733" s="11" t="s">
        <v>1204</v>
      </c>
      <c r="C733" s="12" t="s">
        <v>1186</v>
      </c>
      <c r="D733" s="12" t="s">
        <v>90</v>
      </c>
      <c r="E733" s="13">
        <v>1</v>
      </c>
      <c r="F733" s="13">
        <v>182.70000000000002</v>
      </c>
      <c r="G733" s="43">
        <f t="shared" si="13"/>
        <v>182.70000000000002</v>
      </c>
      <c r="H733" s="1"/>
    </row>
    <row r="734" spans="1:8" s="35" customFormat="1" ht="15.75" thickBot="1" x14ac:dyDescent="0.3">
      <c r="A734" s="14"/>
      <c r="B734" s="14"/>
      <c r="C734" s="15"/>
      <c r="D734" s="15"/>
      <c r="E734" s="16"/>
      <c r="F734" s="16"/>
      <c r="G734" s="44"/>
      <c r="H734" s="1"/>
    </row>
    <row r="735" spans="1:8" s="35" customFormat="1" ht="21.75" thickBot="1" x14ac:dyDescent="0.3">
      <c r="A735" s="60"/>
      <c r="B735" s="30"/>
      <c r="C735" s="31"/>
      <c r="D735" s="31"/>
      <c r="E735" s="32"/>
      <c r="F735" s="32"/>
      <c r="G735" s="50"/>
      <c r="H735" s="1"/>
    </row>
    <row r="736" spans="1:8" s="35" customFormat="1" ht="45" x14ac:dyDescent="0.25">
      <c r="A736" s="24" t="s">
        <v>1205</v>
      </c>
      <c r="B736" s="24" t="s">
        <v>1206</v>
      </c>
      <c r="C736" s="25" t="s">
        <v>1207</v>
      </c>
      <c r="D736" s="25" t="s">
        <v>90</v>
      </c>
      <c r="E736" s="26">
        <v>1</v>
      </c>
      <c r="F736" s="26">
        <v>167.05800000000002</v>
      </c>
      <c r="G736" s="48">
        <f t="shared" si="13"/>
        <v>167.05800000000002</v>
      </c>
      <c r="H736" s="1"/>
    </row>
    <row r="737" spans="1:8" s="35" customFormat="1" ht="45" x14ac:dyDescent="0.25">
      <c r="A737" s="11" t="s">
        <v>1208</v>
      </c>
      <c r="B737" s="11" t="s">
        <v>1209</v>
      </c>
      <c r="C737" s="12" t="s">
        <v>1207</v>
      </c>
      <c r="D737" s="12" t="s">
        <v>90</v>
      </c>
      <c r="E737" s="13">
        <v>2</v>
      </c>
      <c r="F737" s="13">
        <v>197.44200000000001</v>
      </c>
      <c r="G737" s="43">
        <f t="shared" si="13"/>
        <v>394.88400000000001</v>
      </c>
      <c r="H737" s="1"/>
    </row>
    <row r="738" spans="1:8" s="35" customFormat="1" ht="45" x14ac:dyDescent="0.25">
      <c r="A738" s="11" t="s">
        <v>1210</v>
      </c>
      <c r="B738" s="11" t="s">
        <v>1211</v>
      </c>
      <c r="C738" s="12" t="s">
        <v>1207</v>
      </c>
      <c r="D738" s="12" t="s">
        <v>90</v>
      </c>
      <c r="E738" s="13">
        <v>2</v>
      </c>
      <c r="F738" s="13">
        <v>197.44200000000001</v>
      </c>
      <c r="G738" s="43">
        <f t="shared" si="13"/>
        <v>394.88400000000001</v>
      </c>
      <c r="H738" s="1"/>
    </row>
    <row r="739" spans="1:8" s="35" customFormat="1" ht="45" x14ac:dyDescent="0.25">
      <c r="A739" s="11" t="s">
        <v>1212</v>
      </c>
      <c r="B739" s="11" t="s">
        <v>1213</v>
      </c>
      <c r="C739" s="12" t="s">
        <v>1207</v>
      </c>
      <c r="D739" s="12" t="s">
        <v>90</v>
      </c>
      <c r="E739" s="13">
        <v>2</v>
      </c>
      <c r="F739" s="13">
        <v>182.24100000000001</v>
      </c>
      <c r="G739" s="43">
        <f t="shared" si="13"/>
        <v>364.48200000000003</v>
      </c>
      <c r="H739" s="1"/>
    </row>
    <row r="740" spans="1:8" s="35" customFormat="1" ht="45" x14ac:dyDescent="0.25">
      <c r="A740" s="11" t="s">
        <v>1214</v>
      </c>
      <c r="B740" s="11" t="s">
        <v>1215</v>
      </c>
      <c r="C740" s="12" t="s">
        <v>1207</v>
      </c>
      <c r="D740" s="12" t="s">
        <v>90</v>
      </c>
      <c r="E740" s="13">
        <v>2</v>
      </c>
      <c r="F740" s="13">
        <v>218.709</v>
      </c>
      <c r="G740" s="43">
        <f t="shared" si="13"/>
        <v>437.41800000000001</v>
      </c>
      <c r="H740" s="1"/>
    </row>
    <row r="741" spans="1:8" s="35" customFormat="1" ht="45" x14ac:dyDescent="0.25">
      <c r="A741" s="11" t="s">
        <v>1216</v>
      </c>
      <c r="B741" s="11" t="s">
        <v>1217</v>
      </c>
      <c r="C741" s="12" t="s">
        <v>1207</v>
      </c>
      <c r="D741" s="12" t="s">
        <v>90</v>
      </c>
      <c r="E741" s="13">
        <v>1</v>
      </c>
      <c r="F741" s="13">
        <v>227.80800000000002</v>
      </c>
      <c r="G741" s="43">
        <f t="shared" si="13"/>
        <v>227.80800000000002</v>
      </c>
      <c r="H741" s="1"/>
    </row>
    <row r="742" spans="1:8" s="35" customFormat="1" ht="45" x14ac:dyDescent="0.25">
      <c r="A742" s="11" t="s">
        <v>1218</v>
      </c>
      <c r="B742" s="11" t="s">
        <v>1219</v>
      </c>
      <c r="C742" s="12" t="s">
        <v>1207</v>
      </c>
      <c r="D742" s="12" t="s">
        <v>90</v>
      </c>
      <c r="E742" s="13">
        <v>2</v>
      </c>
      <c r="F742" s="13">
        <v>363.6</v>
      </c>
      <c r="G742" s="43">
        <f t="shared" si="13"/>
        <v>727.2</v>
      </c>
      <c r="H742" s="1"/>
    </row>
    <row r="743" spans="1:8" s="35" customFormat="1" ht="45" x14ac:dyDescent="0.25">
      <c r="A743" s="11" t="s">
        <v>1220</v>
      </c>
      <c r="B743" s="11" t="s">
        <v>1221</v>
      </c>
      <c r="C743" s="12" t="s">
        <v>1207</v>
      </c>
      <c r="D743" s="12" t="s">
        <v>90</v>
      </c>
      <c r="E743" s="13">
        <v>1</v>
      </c>
      <c r="F743" s="13">
        <v>457.89299999999997</v>
      </c>
      <c r="G743" s="43">
        <f t="shared" si="13"/>
        <v>457.89299999999997</v>
      </c>
      <c r="H743" s="1"/>
    </row>
    <row r="744" spans="1:8" s="35" customFormat="1" ht="45" x14ac:dyDescent="0.25">
      <c r="A744" s="11" t="s">
        <v>1222</v>
      </c>
      <c r="B744" s="11" t="s">
        <v>1223</v>
      </c>
      <c r="C744" s="12" t="s">
        <v>1207</v>
      </c>
      <c r="D744" s="12" t="s">
        <v>90</v>
      </c>
      <c r="E744" s="13">
        <v>1</v>
      </c>
      <c r="F744" s="13">
        <v>546.75</v>
      </c>
      <c r="G744" s="43">
        <f t="shared" si="13"/>
        <v>546.75</v>
      </c>
      <c r="H744" s="1"/>
    </row>
    <row r="745" spans="1:8" s="35" customFormat="1" x14ac:dyDescent="0.25">
      <c r="A745" s="11"/>
      <c r="B745" s="11"/>
      <c r="C745" s="12"/>
      <c r="D745" s="12"/>
      <c r="E745" s="13"/>
      <c r="F745" s="13"/>
      <c r="G745" s="43"/>
      <c r="H745" s="1"/>
    </row>
    <row r="746" spans="1:8" s="35" customFormat="1" x14ac:dyDescent="0.25">
      <c r="A746" s="11"/>
      <c r="B746" s="11"/>
      <c r="C746" s="12"/>
      <c r="D746" s="12"/>
      <c r="E746" s="13"/>
      <c r="F746" s="13"/>
      <c r="G746" s="43"/>
      <c r="H746" s="1"/>
    </row>
    <row r="747" spans="1:8" s="35" customFormat="1" ht="30" x14ac:dyDescent="0.25">
      <c r="A747" s="11" t="s">
        <v>1224</v>
      </c>
      <c r="B747" s="11" t="s">
        <v>1225</v>
      </c>
      <c r="C747" s="12" t="s">
        <v>1226</v>
      </c>
      <c r="D747" s="12" t="s">
        <v>90</v>
      </c>
      <c r="E747" s="13">
        <v>1</v>
      </c>
      <c r="F747" s="13">
        <v>13.806000000000001</v>
      </c>
      <c r="G747" s="43">
        <f t="shared" si="13"/>
        <v>13.806000000000001</v>
      </c>
      <c r="H747" s="1"/>
    </row>
    <row r="748" spans="1:8" s="35" customFormat="1" ht="30" x14ac:dyDescent="0.25">
      <c r="A748" s="11" t="s">
        <v>1227</v>
      </c>
      <c r="B748" s="11" t="s">
        <v>1228</v>
      </c>
      <c r="C748" s="12" t="s">
        <v>1226</v>
      </c>
      <c r="D748" s="12" t="s">
        <v>90</v>
      </c>
      <c r="E748" s="13">
        <v>1</v>
      </c>
      <c r="F748" s="13">
        <v>16.721999999999998</v>
      </c>
      <c r="G748" s="43">
        <f t="shared" si="13"/>
        <v>16.721999999999998</v>
      </c>
      <c r="H748" s="1"/>
    </row>
    <row r="749" spans="1:8" s="35" customFormat="1" ht="30" x14ac:dyDescent="0.25">
      <c r="A749" s="11" t="s">
        <v>1229</v>
      </c>
      <c r="B749" s="11" t="s">
        <v>1230</v>
      </c>
      <c r="C749" s="12" t="s">
        <v>1226</v>
      </c>
      <c r="D749" s="12" t="s">
        <v>90</v>
      </c>
      <c r="E749" s="13">
        <v>1</v>
      </c>
      <c r="F749" s="13">
        <v>16.524000000000001</v>
      </c>
      <c r="G749" s="43">
        <f t="shared" si="13"/>
        <v>16.524000000000001</v>
      </c>
      <c r="H749" s="1"/>
    </row>
    <row r="750" spans="1:8" s="35" customFormat="1" ht="30" x14ac:dyDescent="0.25">
      <c r="A750" s="11" t="s">
        <v>1231</v>
      </c>
      <c r="B750" s="11" t="s">
        <v>1232</v>
      </c>
      <c r="C750" s="12" t="s">
        <v>1226</v>
      </c>
      <c r="D750" s="12" t="s">
        <v>90</v>
      </c>
      <c r="E750" s="13">
        <v>1</v>
      </c>
      <c r="F750" s="13">
        <v>22.365000000000002</v>
      </c>
      <c r="G750" s="43">
        <f t="shared" si="13"/>
        <v>22.365000000000002</v>
      </c>
      <c r="H750" s="1"/>
    </row>
    <row r="751" spans="1:8" s="35" customFormat="1" ht="30" x14ac:dyDescent="0.25">
      <c r="A751" s="11" t="s">
        <v>1233</v>
      </c>
      <c r="B751" s="11" t="s">
        <v>1234</v>
      </c>
      <c r="C751" s="12" t="s">
        <v>1226</v>
      </c>
      <c r="D751" s="12" t="s">
        <v>90</v>
      </c>
      <c r="E751" s="13">
        <v>1</v>
      </c>
      <c r="F751" s="13">
        <v>34.416000000000004</v>
      </c>
      <c r="G751" s="43">
        <f t="shared" si="13"/>
        <v>34.416000000000004</v>
      </c>
      <c r="H751" s="1"/>
    </row>
    <row r="752" spans="1:8" s="35" customFormat="1" ht="30" x14ac:dyDescent="0.25">
      <c r="A752" s="11" t="s">
        <v>1235</v>
      </c>
      <c r="B752" s="11" t="s">
        <v>1236</v>
      </c>
      <c r="C752" s="12" t="s">
        <v>1226</v>
      </c>
      <c r="D752" s="12" t="s">
        <v>90</v>
      </c>
      <c r="E752" s="13">
        <v>1</v>
      </c>
      <c r="F752" s="13">
        <v>56.781000000000006</v>
      </c>
      <c r="G752" s="43">
        <f t="shared" si="13"/>
        <v>56.781000000000006</v>
      </c>
      <c r="H752" s="1"/>
    </row>
    <row r="753" spans="1:8" s="35" customFormat="1" ht="30" x14ac:dyDescent="0.25">
      <c r="A753" s="11" t="s">
        <v>1237</v>
      </c>
      <c r="B753" s="11" t="s">
        <v>1238</v>
      </c>
      <c r="C753" s="12" t="s">
        <v>1226</v>
      </c>
      <c r="D753" s="12" t="s">
        <v>90</v>
      </c>
      <c r="E753" s="13">
        <v>1</v>
      </c>
      <c r="F753" s="13">
        <v>93.140999999999991</v>
      </c>
      <c r="G753" s="43">
        <f t="shared" si="13"/>
        <v>93.140999999999991</v>
      </c>
      <c r="H753" s="1"/>
    </row>
    <row r="754" spans="1:8" s="35" customFormat="1" x14ac:dyDescent="0.25">
      <c r="A754" s="11"/>
      <c r="B754" s="11"/>
      <c r="C754" s="12"/>
      <c r="D754" s="12"/>
      <c r="E754" s="13"/>
      <c r="F754" s="13"/>
      <c r="G754" s="43"/>
      <c r="H754" s="1"/>
    </row>
    <row r="755" spans="1:8" s="35" customFormat="1" x14ac:dyDescent="0.25">
      <c r="A755" s="11"/>
      <c r="B755" s="11"/>
      <c r="C755" s="12"/>
      <c r="D755" s="12"/>
      <c r="E755" s="13"/>
      <c r="F755" s="13"/>
      <c r="G755" s="43"/>
      <c r="H755" s="1"/>
    </row>
    <row r="756" spans="1:8" s="35" customFormat="1" ht="30" x14ac:dyDescent="0.25">
      <c r="A756" s="11" t="s">
        <v>1239</v>
      </c>
      <c r="B756" s="11" t="s">
        <v>1240</v>
      </c>
      <c r="C756" s="12" t="s">
        <v>1241</v>
      </c>
      <c r="D756" s="12" t="s">
        <v>90</v>
      </c>
      <c r="E756" s="13">
        <v>1</v>
      </c>
      <c r="F756" s="13">
        <v>84.960000000000008</v>
      </c>
      <c r="G756" s="43">
        <f t="shared" si="13"/>
        <v>84.960000000000008</v>
      </c>
      <c r="H756" s="1"/>
    </row>
    <row r="757" spans="1:8" s="35" customFormat="1" ht="30" x14ac:dyDescent="0.25">
      <c r="A757" s="11" t="s">
        <v>1242</v>
      </c>
      <c r="B757" s="11" t="s">
        <v>1243</v>
      </c>
      <c r="C757" s="12" t="s">
        <v>1241</v>
      </c>
      <c r="D757" s="12" t="s">
        <v>90</v>
      </c>
      <c r="E757" s="13">
        <v>2</v>
      </c>
      <c r="F757" s="13">
        <v>89.01</v>
      </c>
      <c r="G757" s="43">
        <f t="shared" si="13"/>
        <v>178.02</v>
      </c>
      <c r="H757" s="1"/>
    </row>
    <row r="758" spans="1:8" s="35" customFormat="1" ht="30" x14ac:dyDescent="0.25">
      <c r="A758" s="11" t="s">
        <v>1244</v>
      </c>
      <c r="B758" s="11" t="s">
        <v>1245</v>
      </c>
      <c r="C758" s="12" t="s">
        <v>1241</v>
      </c>
      <c r="D758" s="12" t="s">
        <v>90</v>
      </c>
      <c r="E758" s="13">
        <v>4</v>
      </c>
      <c r="F758" s="13">
        <v>112.32</v>
      </c>
      <c r="G758" s="43">
        <f t="shared" ref="G758:G813" si="14">E758*F758</f>
        <v>449.28</v>
      </c>
      <c r="H758" s="1"/>
    </row>
    <row r="759" spans="1:8" s="35" customFormat="1" ht="30" x14ac:dyDescent="0.25">
      <c r="A759" s="11" t="s">
        <v>1246</v>
      </c>
      <c r="B759" s="11" t="s">
        <v>1247</v>
      </c>
      <c r="C759" s="12" t="s">
        <v>1241</v>
      </c>
      <c r="D759" s="12" t="s">
        <v>90</v>
      </c>
      <c r="E759" s="13">
        <v>1</v>
      </c>
      <c r="F759" s="13">
        <v>139.5</v>
      </c>
      <c r="G759" s="43">
        <f t="shared" si="14"/>
        <v>139.5</v>
      </c>
      <c r="H759" s="1"/>
    </row>
    <row r="760" spans="1:8" s="35" customFormat="1" ht="30" x14ac:dyDescent="0.25">
      <c r="A760" s="11" t="s">
        <v>1248</v>
      </c>
      <c r="B760" s="11" t="s">
        <v>1249</v>
      </c>
      <c r="C760" s="12" t="s">
        <v>1241</v>
      </c>
      <c r="D760" s="12" t="s">
        <v>90</v>
      </c>
      <c r="E760" s="13">
        <v>7</v>
      </c>
      <c r="F760" s="13">
        <v>157.95000000000002</v>
      </c>
      <c r="G760" s="43">
        <f t="shared" si="14"/>
        <v>1105.6500000000001</v>
      </c>
      <c r="H760" s="1"/>
    </row>
    <row r="761" spans="1:8" s="35" customFormat="1" ht="30" x14ac:dyDescent="0.25">
      <c r="A761" s="11" t="s">
        <v>1250</v>
      </c>
      <c r="B761" s="11" t="s">
        <v>1251</v>
      </c>
      <c r="C761" s="12" t="s">
        <v>1241</v>
      </c>
      <c r="D761" s="12" t="s">
        <v>90</v>
      </c>
      <c r="E761" s="13">
        <v>5</v>
      </c>
      <c r="F761" s="13">
        <v>175.5</v>
      </c>
      <c r="G761" s="43">
        <f t="shared" si="14"/>
        <v>877.5</v>
      </c>
      <c r="H761" s="1"/>
    </row>
    <row r="762" spans="1:8" s="35" customFormat="1" ht="30" x14ac:dyDescent="0.25">
      <c r="A762" s="11" t="s">
        <v>1252</v>
      </c>
      <c r="B762" s="11" t="s">
        <v>1253</v>
      </c>
      <c r="C762" s="12" t="s">
        <v>1241</v>
      </c>
      <c r="D762" s="12" t="s">
        <v>90</v>
      </c>
      <c r="E762" s="13">
        <v>5</v>
      </c>
      <c r="F762" s="13">
        <v>229.5</v>
      </c>
      <c r="G762" s="43">
        <f t="shared" si="14"/>
        <v>1147.5</v>
      </c>
      <c r="H762" s="1"/>
    </row>
    <row r="763" spans="1:8" s="35" customFormat="1" x14ac:dyDescent="0.25">
      <c r="A763" s="11"/>
      <c r="B763" s="11"/>
      <c r="C763" s="12"/>
      <c r="D763" s="12"/>
      <c r="E763" s="13"/>
      <c r="F763" s="13"/>
      <c r="G763" s="43"/>
      <c r="H763" s="1"/>
    </row>
    <row r="764" spans="1:8" s="35" customFormat="1" x14ac:dyDescent="0.25">
      <c r="A764" s="11"/>
      <c r="B764" s="11"/>
      <c r="C764" s="12"/>
      <c r="D764" s="12"/>
      <c r="E764" s="13"/>
      <c r="F764" s="13"/>
      <c r="G764" s="43"/>
      <c r="H764" s="1"/>
    </row>
    <row r="765" spans="1:8" s="35" customFormat="1" ht="30" x14ac:dyDescent="0.25">
      <c r="A765" s="11" t="s">
        <v>1254</v>
      </c>
      <c r="B765" s="11" t="s">
        <v>1255</v>
      </c>
      <c r="C765" s="12" t="s">
        <v>1256</v>
      </c>
      <c r="D765" s="12" t="s">
        <v>90</v>
      </c>
      <c r="E765" s="13">
        <v>1</v>
      </c>
      <c r="F765" s="13">
        <v>90</v>
      </c>
      <c r="G765" s="43">
        <f t="shared" si="14"/>
        <v>90</v>
      </c>
      <c r="H765" s="1"/>
    </row>
    <row r="766" spans="1:8" s="35" customFormat="1" ht="30" x14ac:dyDescent="0.25">
      <c r="A766" s="11" t="s">
        <v>1257</v>
      </c>
      <c r="B766" s="11" t="s">
        <v>1258</v>
      </c>
      <c r="C766" s="12" t="s">
        <v>1256</v>
      </c>
      <c r="D766" s="12" t="s">
        <v>90</v>
      </c>
      <c r="E766" s="13">
        <v>2</v>
      </c>
      <c r="F766" s="13">
        <v>108</v>
      </c>
      <c r="G766" s="43">
        <f t="shared" si="14"/>
        <v>216</v>
      </c>
      <c r="H766" s="1"/>
    </row>
    <row r="767" spans="1:8" s="35" customFormat="1" ht="30" x14ac:dyDescent="0.25">
      <c r="A767" s="11" t="s">
        <v>1259</v>
      </c>
      <c r="B767" s="11" t="s">
        <v>1260</v>
      </c>
      <c r="C767" s="12" t="s">
        <v>1256</v>
      </c>
      <c r="D767" s="12" t="s">
        <v>90</v>
      </c>
      <c r="E767" s="13">
        <v>2</v>
      </c>
      <c r="F767" s="13">
        <v>126</v>
      </c>
      <c r="G767" s="43">
        <f t="shared" si="14"/>
        <v>252</v>
      </c>
      <c r="H767" s="1"/>
    </row>
    <row r="768" spans="1:8" s="35" customFormat="1" ht="30" x14ac:dyDescent="0.25">
      <c r="A768" s="11" t="s">
        <v>1261</v>
      </c>
      <c r="B768" s="11" t="s">
        <v>1262</v>
      </c>
      <c r="C768" s="12" t="s">
        <v>1256</v>
      </c>
      <c r="D768" s="12" t="s">
        <v>90</v>
      </c>
      <c r="E768" s="13">
        <v>2</v>
      </c>
      <c r="F768" s="13">
        <v>180</v>
      </c>
      <c r="G768" s="43">
        <f t="shared" si="14"/>
        <v>360</v>
      </c>
      <c r="H768" s="1"/>
    </row>
    <row r="769" spans="1:8" s="35" customFormat="1" ht="30" x14ac:dyDescent="0.25">
      <c r="A769" s="11" t="s">
        <v>1263</v>
      </c>
      <c r="B769" s="11" t="s">
        <v>1264</v>
      </c>
      <c r="C769" s="12" t="s">
        <v>1256</v>
      </c>
      <c r="D769" s="12" t="s">
        <v>90</v>
      </c>
      <c r="E769" s="13">
        <v>1</v>
      </c>
      <c r="F769" s="13">
        <v>225</v>
      </c>
      <c r="G769" s="43">
        <f t="shared" si="14"/>
        <v>225</v>
      </c>
      <c r="H769" s="1"/>
    </row>
    <row r="770" spans="1:8" s="35" customFormat="1" x14ac:dyDescent="0.25">
      <c r="A770" s="11"/>
      <c r="B770" s="11"/>
      <c r="C770" s="12"/>
      <c r="D770" s="12"/>
      <c r="E770" s="13"/>
      <c r="F770" s="13"/>
      <c r="G770" s="43"/>
      <c r="H770" s="1"/>
    </row>
    <row r="771" spans="1:8" s="35" customFormat="1" x14ac:dyDescent="0.25">
      <c r="A771" s="11"/>
      <c r="B771" s="11"/>
      <c r="C771" s="12"/>
      <c r="D771" s="12"/>
      <c r="E771" s="13"/>
      <c r="F771" s="13"/>
      <c r="G771" s="43"/>
      <c r="H771" s="1"/>
    </row>
    <row r="772" spans="1:8" s="35" customFormat="1" ht="30" x14ac:dyDescent="0.25">
      <c r="A772" s="24" t="s">
        <v>1265</v>
      </c>
      <c r="B772" s="24" t="s">
        <v>1266</v>
      </c>
      <c r="C772" s="25"/>
      <c r="D772" s="25" t="s">
        <v>90</v>
      </c>
      <c r="E772" s="26">
        <v>1</v>
      </c>
      <c r="F772" s="26">
        <v>13.806000000000001</v>
      </c>
      <c r="G772" s="43">
        <f t="shared" si="14"/>
        <v>13.806000000000001</v>
      </c>
      <c r="H772" s="1"/>
    </row>
    <row r="773" spans="1:8" s="35" customFormat="1" ht="30" x14ac:dyDescent="0.25">
      <c r="A773" s="11" t="s">
        <v>1267</v>
      </c>
      <c r="B773" s="11" t="s">
        <v>1268</v>
      </c>
      <c r="C773" s="12"/>
      <c r="D773" s="12" t="s">
        <v>90</v>
      </c>
      <c r="E773" s="13">
        <v>1</v>
      </c>
      <c r="F773" s="13">
        <v>16.524000000000001</v>
      </c>
      <c r="G773" s="43">
        <f t="shared" si="14"/>
        <v>16.524000000000001</v>
      </c>
      <c r="H773" s="1"/>
    </row>
    <row r="774" spans="1:8" s="35" customFormat="1" ht="30" x14ac:dyDescent="0.25">
      <c r="A774" s="11" t="s">
        <v>1269</v>
      </c>
      <c r="B774" s="11" t="s">
        <v>1270</v>
      </c>
      <c r="C774" s="12"/>
      <c r="D774" s="12" t="s">
        <v>90</v>
      </c>
      <c r="E774" s="13">
        <v>8</v>
      </c>
      <c r="F774" s="13">
        <v>22.365000000000002</v>
      </c>
      <c r="G774" s="43">
        <f t="shared" si="14"/>
        <v>178.92000000000002</v>
      </c>
      <c r="H774" s="1"/>
    </row>
    <row r="775" spans="1:8" s="35" customFormat="1" ht="30" x14ac:dyDescent="0.25">
      <c r="A775" s="11" t="s">
        <v>1271</v>
      </c>
      <c r="B775" s="11" t="s">
        <v>1272</v>
      </c>
      <c r="C775" s="12"/>
      <c r="D775" s="12" t="s">
        <v>90</v>
      </c>
      <c r="E775" s="13">
        <v>1</v>
      </c>
      <c r="F775" s="13">
        <v>34.416000000000004</v>
      </c>
      <c r="G775" s="43">
        <f t="shared" si="14"/>
        <v>34.416000000000004</v>
      </c>
      <c r="H775" s="1"/>
    </row>
    <row r="776" spans="1:8" s="35" customFormat="1" ht="30" x14ac:dyDescent="0.25">
      <c r="A776" s="11" t="s">
        <v>1273</v>
      </c>
      <c r="B776" s="11" t="s">
        <v>1274</v>
      </c>
      <c r="C776" s="12"/>
      <c r="D776" s="12" t="s">
        <v>90</v>
      </c>
      <c r="E776" s="13">
        <v>1</v>
      </c>
      <c r="F776" s="13">
        <v>56.781000000000006</v>
      </c>
      <c r="G776" s="43">
        <f t="shared" si="14"/>
        <v>56.781000000000006</v>
      </c>
      <c r="H776" s="1"/>
    </row>
    <row r="777" spans="1:8" s="35" customFormat="1" x14ac:dyDescent="0.25">
      <c r="A777" s="11"/>
      <c r="B777" s="11"/>
      <c r="C777" s="12"/>
      <c r="D777" s="12"/>
      <c r="E777" s="13"/>
      <c r="F777" s="13"/>
      <c r="G777" s="43"/>
      <c r="H777" s="1"/>
    </row>
    <row r="778" spans="1:8" s="35" customFormat="1" x14ac:dyDescent="0.25">
      <c r="A778" s="11"/>
      <c r="B778" s="11"/>
      <c r="C778" s="12"/>
      <c r="D778" s="12"/>
      <c r="E778" s="13"/>
      <c r="F778" s="13"/>
      <c r="G778" s="43"/>
      <c r="H778" s="1"/>
    </row>
    <row r="779" spans="1:8" s="35" customFormat="1" ht="30" x14ac:dyDescent="0.25">
      <c r="A779" s="11" t="s">
        <v>1275</v>
      </c>
      <c r="B779" s="11" t="s">
        <v>1276</v>
      </c>
      <c r="C779" s="12" t="s">
        <v>1277</v>
      </c>
      <c r="D779" s="12" t="s">
        <v>90</v>
      </c>
      <c r="E779" s="13">
        <v>1</v>
      </c>
      <c r="F779" s="13">
        <v>139.13999999999999</v>
      </c>
      <c r="G779" s="43">
        <f t="shared" si="14"/>
        <v>139.13999999999999</v>
      </c>
      <c r="H779" s="1"/>
    </row>
    <row r="780" spans="1:8" s="35" customFormat="1" ht="30" x14ac:dyDescent="0.25">
      <c r="A780" s="11" t="s">
        <v>1278</v>
      </c>
      <c r="B780" s="11" t="s">
        <v>1279</v>
      </c>
      <c r="C780" s="12" t="s">
        <v>1277</v>
      </c>
      <c r="D780" s="12" t="s">
        <v>90</v>
      </c>
      <c r="E780" s="13">
        <v>3</v>
      </c>
      <c r="F780" s="13">
        <v>180</v>
      </c>
      <c r="G780" s="43">
        <f t="shared" si="14"/>
        <v>540</v>
      </c>
      <c r="H780" s="1"/>
    </row>
    <row r="781" spans="1:8" s="35" customFormat="1" ht="30" x14ac:dyDescent="0.25">
      <c r="A781" s="11" t="s">
        <v>1280</v>
      </c>
      <c r="B781" s="11" t="s">
        <v>1281</v>
      </c>
      <c r="C781" s="12" t="s">
        <v>1277</v>
      </c>
      <c r="D781" s="12" t="s">
        <v>90</v>
      </c>
      <c r="E781" s="13">
        <v>8</v>
      </c>
      <c r="F781" s="13">
        <v>217.8</v>
      </c>
      <c r="G781" s="43">
        <f t="shared" si="14"/>
        <v>1742.4</v>
      </c>
      <c r="H781" s="1"/>
    </row>
    <row r="782" spans="1:8" s="35" customFormat="1" ht="30" x14ac:dyDescent="0.25">
      <c r="A782" s="11" t="s">
        <v>1282</v>
      </c>
      <c r="B782" s="11" t="s">
        <v>1283</v>
      </c>
      <c r="C782" s="12" t="s">
        <v>1277</v>
      </c>
      <c r="D782" s="12" t="s">
        <v>90</v>
      </c>
      <c r="E782" s="13">
        <v>1</v>
      </c>
      <c r="F782" s="13">
        <v>351</v>
      </c>
      <c r="G782" s="43">
        <f t="shared" si="14"/>
        <v>351</v>
      </c>
      <c r="H782" s="1"/>
    </row>
    <row r="783" spans="1:8" s="35" customFormat="1" ht="30" x14ac:dyDescent="0.25">
      <c r="A783" s="11" t="s">
        <v>1284</v>
      </c>
      <c r="B783" s="11" t="s">
        <v>1285</v>
      </c>
      <c r="C783" s="12" t="s">
        <v>1277</v>
      </c>
      <c r="D783" s="12" t="s">
        <v>90</v>
      </c>
      <c r="E783" s="13">
        <v>1</v>
      </c>
      <c r="F783" s="13">
        <v>418.5</v>
      </c>
      <c r="G783" s="43">
        <f t="shared" si="14"/>
        <v>418.5</v>
      </c>
      <c r="H783" s="1"/>
    </row>
    <row r="784" spans="1:8" s="35" customFormat="1" ht="30" x14ac:dyDescent="0.25">
      <c r="A784" s="11" t="s">
        <v>1286</v>
      </c>
      <c r="B784" s="11" t="s">
        <v>1287</v>
      </c>
      <c r="C784" s="12" t="s">
        <v>1277</v>
      </c>
      <c r="D784" s="12" t="s">
        <v>90</v>
      </c>
      <c r="E784" s="13">
        <v>1</v>
      </c>
      <c r="F784" s="13">
        <v>633.6</v>
      </c>
      <c r="G784" s="43">
        <f t="shared" si="14"/>
        <v>633.6</v>
      </c>
      <c r="H784" s="1"/>
    </row>
    <row r="785" spans="1:8" s="35" customFormat="1" ht="30" x14ac:dyDescent="0.25">
      <c r="A785" s="11" t="s">
        <v>1288</v>
      </c>
      <c r="B785" s="11" t="s">
        <v>1289</v>
      </c>
      <c r="C785" s="12" t="s">
        <v>1277</v>
      </c>
      <c r="D785" s="12" t="s">
        <v>90</v>
      </c>
      <c r="E785" s="13">
        <v>1</v>
      </c>
      <c r="F785" s="13">
        <v>719.1</v>
      </c>
      <c r="G785" s="43">
        <f t="shared" si="14"/>
        <v>719.1</v>
      </c>
      <c r="H785" s="1"/>
    </row>
    <row r="786" spans="1:8" s="35" customFormat="1" x14ac:dyDescent="0.25">
      <c r="A786" s="11"/>
      <c r="B786" s="11"/>
      <c r="C786" s="12"/>
      <c r="D786" s="12"/>
      <c r="E786" s="13"/>
      <c r="F786" s="13"/>
      <c r="G786" s="43"/>
      <c r="H786" s="1"/>
    </row>
    <row r="787" spans="1:8" s="35" customFormat="1" x14ac:dyDescent="0.25">
      <c r="A787" s="11"/>
      <c r="B787" s="11"/>
      <c r="C787" s="12"/>
      <c r="D787" s="12"/>
      <c r="E787" s="13"/>
      <c r="F787" s="13"/>
      <c r="G787" s="43"/>
      <c r="H787" s="1"/>
    </row>
    <row r="788" spans="1:8" s="35" customFormat="1" ht="30" x14ac:dyDescent="0.25">
      <c r="A788" s="11" t="s">
        <v>1290</v>
      </c>
      <c r="B788" s="11" t="s">
        <v>1291</v>
      </c>
      <c r="C788" s="12" t="s">
        <v>1292</v>
      </c>
      <c r="D788" s="12" t="s">
        <v>90</v>
      </c>
      <c r="E788" s="13">
        <v>1</v>
      </c>
      <c r="F788" s="13">
        <v>162.9</v>
      </c>
      <c r="G788" s="43">
        <f t="shared" si="14"/>
        <v>162.9</v>
      </c>
      <c r="H788" s="1"/>
    </row>
    <row r="789" spans="1:8" s="35" customFormat="1" ht="30" x14ac:dyDescent="0.25">
      <c r="A789" s="11" t="s">
        <v>1293</v>
      </c>
      <c r="B789" s="11" t="s">
        <v>1294</v>
      </c>
      <c r="C789" s="12" t="s">
        <v>1292</v>
      </c>
      <c r="D789" s="12" t="s">
        <v>90</v>
      </c>
      <c r="E789" s="13">
        <v>3</v>
      </c>
      <c r="F789" s="13">
        <v>214.20000000000002</v>
      </c>
      <c r="G789" s="43">
        <f t="shared" si="14"/>
        <v>642.6</v>
      </c>
      <c r="H789" s="1"/>
    </row>
    <row r="790" spans="1:8" s="35" customFormat="1" ht="30" x14ac:dyDescent="0.25">
      <c r="A790" s="11" t="s">
        <v>1295</v>
      </c>
      <c r="B790" s="11" t="s">
        <v>1296</v>
      </c>
      <c r="C790" s="12" t="s">
        <v>1292</v>
      </c>
      <c r="D790" s="12" t="s">
        <v>90</v>
      </c>
      <c r="E790" s="13">
        <v>5</v>
      </c>
      <c r="F790" s="13">
        <v>270</v>
      </c>
      <c r="G790" s="43">
        <f t="shared" si="14"/>
        <v>1350</v>
      </c>
      <c r="H790" s="1"/>
    </row>
    <row r="791" spans="1:8" s="35" customFormat="1" ht="30" x14ac:dyDescent="0.25">
      <c r="A791" s="11" t="s">
        <v>1297</v>
      </c>
      <c r="B791" s="11" t="s">
        <v>1298</v>
      </c>
      <c r="C791" s="12" t="s">
        <v>1292</v>
      </c>
      <c r="D791" s="12" t="s">
        <v>90</v>
      </c>
      <c r="E791" s="13">
        <v>5</v>
      </c>
      <c r="F791" s="13">
        <v>399.6</v>
      </c>
      <c r="G791" s="43">
        <f t="shared" si="14"/>
        <v>1998</v>
      </c>
      <c r="H791" s="1"/>
    </row>
    <row r="792" spans="1:8" s="35" customFormat="1" ht="30" x14ac:dyDescent="0.25">
      <c r="A792" s="11" t="s">
        <v>1299</v>
      </c>
      <c r="B792" s="11" t="s">
        <v>1300</v>
      </c>
      <c r="C792" s="12" t="s">
        <v>1292</v>
      </c>
      <c r="D792" s="12" t="s">
        <v>90</v>
      </c>
      <c r="E792" s="13">
        <v>3</v>
      </c>
      <c r="F792" s="13">
        <v>406.8</v>
      </c>
      <c r="G792" s="43">
        <f t="shared" si="14"/>
        <v>1220.4000000000001</v>
      </c>
      <c r="H792" s="1"/>
    </row>
    <row r="793" spans="1:8" s="35" customFormat="1" ht="30" x14ac:dyDescent="0.25">
      <c r="A793" s="11" t="s">
        <v>1301</v>
      </c>
      <c r="B793" s="11" t="s">
        <v>1302</v>
      </c>
      <c r="C793" s="12" t="s">
        <v>1292</v>
      </c>
      <c r="D793" s="12" t="s">
        <v>90</v>
      </c>
      <c r="E793" s="13">
        <v>1</v>
      </c>
      <c r="F793" s="13">
        <v>406.8</v>
      </c>
      <c r="G793" s="43">
        <f t="shared" si="14"/>
        <v>406.8</v>
      </c>
      <c r="H793" s="1"/>
    </row>
    <row r="794" spans="1:8" s="35" customFormat="1" ht="30" x14ac:dyDescent="0.25">
      <c r="A794" s="11" t="s">
        <v>1303</v>
      </c>
      <c r="B794" s="11" t="s">
        <v>1304</v>
      </c>
      <c r="C794" s="12" t="s">
        <v>1292</v>
      </c>
      <c r="D794" s="12" t="s">
        <v>90</v>
      </c>
      <c r="E794" s="13">
        <v>1</v>
      </c>
      <c r="F794" s="13">
        <v>598.5</v>
      </c>
      <c r="G794" s="43">
        <f t="shared" si="14"/>
        <v>598.5</v>
      </c>
      <c r="H794" s="1"/>
    </row>
    <row r="795" spans="1:8" s="35" customFormat="1" ht="30" x14ac:dyDescent="0.25">
      <c r="A795" s="11" t="s">
        <v>1305</v>
      </c>
      <c r="B795" s="11" t="s">
        <v>1306</v>
      </c>
      <c r="C795" s="12" t="s">
        <v>1292</v>
      </c>
      <c r="D795" s="12" t="s">
        <v>90</v>
      </c>
      <c r="E795" s="13">
        <v>1</v>
      </c>
      <c r="F795" s="13">
        <v>684.9</v>
      </c>
      <c r="G795" s="43">
        <f t="shared" si="14"/>
        <v>684.9</v>
      </c>
      <c r="H795" s="1"/>
    </row>
    <row r="796" spans="1:8" s="35" customFormat="1" x14ac:dyDescent="0.25">
      <c r="A796" s="11"/>
      <c r="B796" s="11"/>
      <c r="C796" s="12"/>
      <c r="D796" s="12"/>
      <c r="E796" s="13"/>
      <c r="F796" s="13"/>
      <c r="G796" s="43"/>
      <c r="H796" s="1"/>
    </row>
    <row r="797" spans="1:8" s="35" customFormat="1" x14ac:dyDescent="0.25">
      <c r="A797" s="11"/>
      <c r="B797" s="11"/>
      <c r="C797" s="12"/>
      <c r="D797" s="12"/>
      <c r="E797" s="13"/>
      <c r="F797" s="13"/>
      <c r="G797" s="43"/>
      <c r="H797" s="1"/>
    </row>
    <row r="798" spans="1:8" s="35" customFormat="1" ht="30" x14ac:dyDescent="0.25">
      <c r="A798" s="11" t="s">
        <v>1307</v>
      </c>
      <c r="B798" s="11" t="s">
        <v>1308</v>
      </c>
      <c r="C798" s="12" t="s">
        <v>1309</v>
      </c>
      <c r="D798" s="12" t="s">
        <v>90</v>
      </c>
      <c r="E798" s="13">
        <v>1</v>
      </c>
      <c r="F798" s="13">
        <v>108.72</v>
      </c>
      <c r="G798" s="43">
        <f t="shared" si="14"/>
        <v>108.72</v>
      </c>
      <c r="H798" s="1"/>
    </row>
    <row r="799" spans="1:8" s="35" customFormat="1" ht="30" x14ac:dyDescent="0.25">
      <c r="A799" s="11" t="s">
        <v>1310</v>
      </c>
      <c r="B799" s="11" t="s">
        <v>1311</v>
      </c>
      <c r="C799" s="12" t="s">
        <v>1309</v>
      </c>
      <c r="D799" s="12" t="s">
        <v>90</v>
      </c>
      <c r="E799" s="13">
        <v>1</v>
      </c>
      <c r="F799" s="13">
        <v>139.05000000000001</v>
      </c>
      <c r="G799" s="43">
        <f t="shared" si="14"/>
        <v>139.05000000000001</v>
      </c>
      <c r="H799" s="1"/>
    </row>
    <row r="800" spans="1:8" s="35" customFormat="1" ht="30" x14ac:dyDescent="0.25">
      <c r="A800" s="11" t="s">
        <v>1312</v>
      </c>
      <c r="B800" s="11" t="s">
        <v>1313</v>
      </c>
      <c r="C800" s="12" t="s">
        <v>1309</v>
      </c>
      <c r="D800" s="12" t="s">
        <v>90</v>
      </c>
      <c r="E800" s="13">
        <v>2</v>
      </c>
      <c r="F800" s="13">
        <v>143.1</v>
      </c>
      <c r="G800" s="43">
        <f t="shared" si="14"/>
        <v>286.2</v>
      </c>
      <c r="H800" s="1"/>
    </row>
    <row r="801" spans="1:8" s="35" customFormat="1" ht="45" x14ac:dyDescent="0.25">
      <c r="A801" s="11" t="s">
        <v>1314</v>
      </c>
      <c r="B801" s="11" t="s">
        <v>1315</v>
      </c>
      <c r="C801" s="12" t="s">
        <v>1309</v>
      </c>
      <c r="D801" s="12" t="s">
        <v>90</v>
      </c>
      <c r="E801" s="13">
        <v>1</v>
      </c>
      <c r="F801" s="13">
        <v>150.30000000000001</v>
      </c>
      <c r="G801" s="43">
        <f t="shared" si="14"/>
        <v>150.30000000000001</v>
      </c>
      <c r="H801" s="1"/>
    </row>
    <row r="802" spans="1:8" s="35" customFormat="1" ht="45" x14ac:dyDescent="0.25">
      <c r="A802" s="11" t="s">
        <v>1316</v>
      </c>
      <c r="B802" s="11" t="s">
        <v>1317</v>
      </c>
      <c r="C802" s="12" t="s">
        <v>1309</v>
      </c>
      <c r="D802" s="12" t="s">
        <v>90</v>
      </c>
      <c r="E802" s="13">
        <v>1</v>
      </c>
      <c r="F802" s="13">
        <v>139.68</v>
      </c>
      <c r="G802" s="43">
        <f t="shared" si="14"/>
        <v>139.68</v>
      </c>
      <c r="H802" s="1"/>
    </row>
    <row r="803" spans="1:8" s="35" customFormat="1" ht="45" x14ac:dyDescent="0.25">
      <c r="A803" s="11" t="s">
        <v>1318</v>
      </c>
      <c r="B803" s="11" t="s">
        <v>1319</v>
      </c>
      <c r="C803" s="12" t="s">
        <v>1309</v>
      </c>
      <c r="D803" s="12" t="s">
        <v>90</v>
      </c>
      <c r="E803" s="13">
        <v>1</v>
      </c>
      <c r="F803" s="13">
        <v>189</v>
      </c>
      <c r="G803" s="43">
        <f t="shared" si="14"/>
        <v>189</v>
      </c>
      <c r="H803" s="1"/>
    </row>
    <row r="804" spans="1:8" s="35" customFormat="1" ht="45" x14ac:dyDescent="0.25">
      <c r="A804" s="11" t="s">
        <v>1320</v>
      </c>
      <c r="B804" s="11" t="s">
        <v>1321</v>
      </c>
      <c r="C804" s="12" t="s">
        <v>1309</v>
      </c>
      <c r="D804" s="12" t="s">
        <v>90</v>
      </c>
      <c r="E804" s="13">
        <v>1</v>
      </c>
      <c r="F804" s="13">
        <v>165.32999999999998</v>
      </c>
      <c r="G804" s="43">
        <f t="shared" si="14"/>
        <v>165.32999999999998</v>
      </c>
      <c r="H804" s="1"/>
    </row>
    <row r="805" spans="1:8" s="35" customFormat="1" ht="45" x14ac:dyDescent="0.25">
      <c r="A805" s="11" t="s">
        <v>1322</v>
      </c>
      <c r="B805" s="11" t="s">
        <v>1323</v>
      </c>
      <c r="C805" s="12" t="s">
        <v>1309</v>
      </c>
      <c r="D805" s="12" t="s">
        <v>90</v>
      </c>
      <c r="E805" s="13">
        <v>1</v>
      </c>
      <c r="F805" s="13">
        <v>194.4</v>
      </c>
      <c r="G805" s="43">
        <f t="shared" si="14"/>
        <v>194.4</v>
      </c>
      <c r="H805" s="1"/>
    </row>
    <row r="806" spans="1:8" s="35" customFormat="1" ht="45" x14ac:dyDescent="0.25">
      <c r="A806" s="11" t="s">
        <v>1324</v>
      </c>
      <c r="B806" s="11" t="s">
        <v>1325</v>
      </c>
      <c r="C806" s="12" t="s">
        <v>1309</v>
      </c>
      <c r="D806" s="12" t="s">
        <v>90</v>
      </c>
      <c r="E806" s="13">
        <v>1</v>
      </c>
      <c r="F806" s="13">
        <v>287.10000000000002</v>
      </c>
      <c r="G806" s="43">
        <f t="shared" si="14"/>
        <v>287.10000000000002</v>
      </c>
      <c r="H806" s="1"/>
    </row>
    <row r="807" spans="1:8" s="35" customFormat="1" ht="45" x14ac:dyDescent="0.25">
      <c r="A807" s="11" t="s">
        <v>1326</v>
      </c>
      <c r="B807" s="11" t="s">
        <v>1327</v>
      </c>
      <c r="C807" s="12" t="s">
        <v>1309</v>
      </c>
      <c r="D807" s="12" t="s">
        <v>90</v>
      </c>
      <c r="E807" s="13">
        <v>2</v>
      </c>
      <c r="F807" s="13">
        <v>310.5</v>
      </c>
      <c r="G807" s="43">
        <f t="shared" si="14"/>
        <v>621</v>
      </c>
      <c r="H807" s="1"/>
    </row>
    <row r="808" spans="1:8" s="35" customFormat="1" ht="45" x14ac:dyDescent="0.25">
      <c r="A808" s="11" t="s">
        <v>1328</v>
      </c>
      <c r="B808" s="11" t="s">
        <v>1329</v>
      </c>
      <c r="C808" s="12" t="s">
        <v>1309</v>
      </c>
      <c r="D808" s="12" t="s">
        <v>90</v>
      </c>
      <c r="E808" s="13">
        <v>1</v>
      </c>
      <c r="F808" s="13">
        <v>408.6</v>
      </c>
      <c r="G808" s="43">
        <f t="shared" si="14"/>
        <v>408.6</v>
      </c>
      <c r="H808" s="1"/>
    </row>
    <row r="809" spans="1:8" s="35" customFormat="1" ht="45" x14ac:dyDescent="0.25">
      <c r="A809" s="11" t="s">
        <v>1330</v>
      </c>
      <c r="B809" s="11" t="s">
        <v>1331</v>
      </c>
      <c r="C809" s="12" t="s">
        <v>1309</v>
      </c>
      <c r="D809" s="12" t="s">
        <v>90</v>
      </c>
      <c r="E809" s="13">
        <v>1</v>
      </c>
      <c r="F809" s="13">
        <v>366.3</v>
      </c>
      <c r="G809" s="43">
        <f t="shared" si="14"/>
        <v>366.3</v>
      </c>
      <c r="H809" s="1"/>
    </row>
    <row r="810" spans="1:8" s="35" customFormat="1" ht="45" x14ac:dyDescent="0.25">
      <c r="A810" s="11" t="s">
        <v>1332</v>
      </c>
      <c r="B810" s="11" t="s">
        <v>1333</v>
      </c>
      <c r="C810" s="12" t="s">
        <v>1309</v>
      </c>
      <c r="D810" s="12" t="s">
        <v>90</v>
      </c>
      <c r="E810" s="13">
        <v>1</v>
      </c>
      <c r="F810" s="13">
        <v>522</v>
      </c>
      <c r="G810" s="43">
        <f t="shared" si="14"/>
        <v>522</v>
      </c>
      <c r="H810" s="1"/>
    </row>
    <row r="811" spans="1:8" s="35" customFormat="1" ht="45" x14ac:dyDescent="0.25">
      <c r="A811" s="11" t="s">
        <v>1334</v>
      </c>
      <c r="B811" s="11" t="s">
        <v>1335</v>
      </c>
      <c r="C811" s="12" t="s">
        <v>1309</v>
      </c>
      <c r="D811" s="12" t="s">
        <v>90</v>
      </c>
      <c r="E811" s="13">
        <v>1</v>
      </c>
      <c r="F811" s="13">
        <v>616.5</v>
      </c>
      <c r="G811" s="43">
        <f t="shared" si="14"/>
        <v>616.5</v>
      </c>
      <c r="H811" s="1"/>
    </row>
    <row r="812" spans="1:8" s="35" customFormat="1" ht="45" x14ac:dyDescent="0.25">
      <c r="A812" s="11" t="s">
        <v>1336</v>
      </c>
      <c r="B812" s="11" t="s">
        <v>1337</v>
      </c>
      <c r="C812" s="12" t="s">
        <v>1309</v>
      </c>
      <c r="D812" s="12" t="s">
        <v>90</v>
      </c>
      <c r="E812" s="13">
        <v>1</v>
      </c>
      <c r="F812" s="13">
        <v>818.1</v>
      </c>
      <c r="G812" s="43">
        <f t="shared" si="14"/>
        <v>818.1</v>
      </c>
      <c r="H812" s="1"/>
    </row>
    <row r="813" spans="1:8" s="35" customFormat="1" ht="45" x14ac:dyDescent="0.25">
      <c r="A813" s="11" t="s">
        <v>1338</v>
      </c>
      <c r="B813" s="11" t="s">
        <v>1339</v>
      </c>
      <c r="C813" s="12" t="s">
        <v>1309</v>
      </c>
      <c r="D813" s="12" t="s">
        <v>90</v>
      </c>
      <c r="E813" s="13">
        <v>1</v>
      </c>
      <c r="F813" s="13">
        <v>900</v>
      </c>
      <c r="G813" s="43">
        <f t="shared" si="14"/>
        <v>900</v>
      </c>
      <c r="H813" s="1"/>
    </row>
    <row r="814" spans="1:8" s="35" customFormat="1" x14ac:dyDescent="0.25">
      <c r="A814" s="11"/>
      <c r="B814" s="11"/>
      <c r="C814" s="12"/>
      <c r="D814" s="12"/>
      <c r="E814" s="13"/>
      <c r="F814" s="13"/>
      <c r="G814" s="43"/>
      <c r="H814" s="1"/>
    </row>
    <row r="815" spans="1:8" s="35" customFormat="1" x14ac:dyDescent="0.25">
      <c r="A815" s="11"/>
      <c r="B815" s="11"/>
      <c r="C815" s="12"/>
      <c r="D815" s="12"/>
      <c r="E815" s="13"/>
      <c r="F815" s="13"/>
      <c r="G815" s="43"/>
      <c r="H815" s="1"/>
    </row>
    <row r="816" spans="1:8" s="35" customFormat="1" ht="45" x14ac:dyDescent="0.25">
      <c r="A816" s="11" t="s">
        <v>1340</v>
      </c>
      <c r="B816" s="11" t="s">
        <v>1341</v>
      </c>
      <c r="C816" s="12" t="s">
        <v>1342</v>
      </c>
      <c r="D816" s="12" t="s">
        <v>90</v>
      </c>
      <c r="E816" s="13">
        <v>1</v>
      </c>
      <c r="F816" s="13">
        <v>163.80000000000001</v>
      </c>
      <c r="G816" s="43">
        <f t="shared" ref="G816:G879" si="15">E816*F816</f>
        <v>163.80000000000001</v>
      </c>
      <c r="H816" s="1"/>
    </row>
    <row r="817" spans="1:8" s="35" customFormat="1" ht="45" x14ac:dyDescent="0.25">
      <c r="A817" s="11" t="s">
        <v>1343</v>
      </c>
      <c r="B817" s="11" t="s">
        <v>1344</v>
      </c>
      <c r="C817" s="12" t="s">
        <v>1342</v>
      </c>
      <c r="D817" s="12" t="s">
        <v>90</v>
      </c>
      <c r="E817" s="13">
        <v>1</v>
      </c>
      <c r="F817" s="13">
        <v>184.5</v>
      </c>
      <c r="G817" s="43">
        <f t="shared" si="15"/>
        <v>184.5</v>
      </c>
      <c r="H817" s="1"/>
    </row>
    <row r="818" spans="1:8" s="35" customFormat="1" ht="45" x14ac:dyDescent="0.25">
      <c r="A818" s="11" t="s">
        <v>1345</v>
      </c>
      <c r="B818" s="11" t="s">
        <v>1346</v>
      </c>
      <c r="C818" s="12" t="s">
        <v>1342</v>
      </c>
      <c r="D818" s="12" t="s">
        <v>90</v>
      </c>
      <c r="E818" s="13">
        <v>3</v>
      </c>
      <c r="F818" s="13">
        <v>216.9</v>
      </c>
      <c r="G818" s="43">
        <f t="shared" si="15"/>
        <v>650.70000000000005</v>
      </c>
      <c r="H818" s="1"/>
    </row>
    <row r="819" spans="1:8" s="35" customFormat="1" ht="45" x14ac:dyDescent="0.25">
      <c r="A819" s="11" t="s">
        <v>1347</v>
      </c>
      <c r="B819" s="11" t="s">
        <v>1348</v>
      </c>
      <c r="C819" s="12" t="s">
        <v>1342</v>
      </c>
      <c r="D819" s="12" t="s">
        <v>90</v>
      </c>
      <c r="E819" s="13">
        <v>2</v>
      </c>
      <c r="F819" s="13">
        <v>139.5</v>
      </c>
      <c r="G819" s="43">
        <f t="shared" si="15"/>
        <v>279</v>
      </c>
      <c r="H819" s="1"/>
    </row>
    <row r="820" spans="1:8" s="35" customFormat="1" ht="45" x14ac:dyDescent="0.25">
      <c r="A820" s="11" t="s">
        <v>1349</v>
      </c>
      <c r="B820" s="11" t="s">
        <v>1350</v>
      </c>
      <c r="C820" s="12" t="s">
        <v>1342</v>
      </c>
      <c r="D820" s="12" t="s">
        <v>90</v>
      </c>
      <c r="E820" s="13">
        <v>1</v>
      </c>
      <c r="F820" s="13">
        <v>259.2</v>
      </c>
      <c r="G820" s="43">
        <f t="shared" si="15"/>
        <v>259.2</v>
      </c>
      <c r="H820" s="1"/>
    </row>
    <row r="821" spans="1:8" s="35" customFormat="1" ht="45" x14ac:dyDescent="0.25">
      <c r="A821" s="11" t="s">
        <v>1351</v>
      </c>
      <c r="B821" s="11" t="s">
        <v>1352</v>
      </c>
      <c r="C821" s="12" t="s">
        <v>1342</v>
      </c>
      <c r="D821" s="12" t="s">
        <v>90</v>
      </c>
      <c r="E821" s="13">
        <v>2</v>
      </c>
      <c r="F821" s="13">
        <v>259.2</v>
      </c>
      <c r="G821" s="43">
        <f t="shared" si="15"/>
        <v>518.4</v>
      </c>
      <c r="H821" s="1"/>
    </row>
    <row r="822" spans="1:8" s="35" customFormat="1" ht="45" x14ac:dyDescent="0.25">
      <c r="A822" s="11" t="s">
        <v>1353</v>
      </c>
      <c r="B822" s="11" t="s">
        <v>1354</v>
      </c>
      <c r="C822" s="12" t="s">
        <v>1342</v>
      </c>
      <c r="D822" s="12" t="s">
        <v>90</v>
      </c>
      <c r="E822" s="13">
        <v>1</v>
      </c>
      <c r="F822" s="13">
        <v>273.60000000000002</v>
      </c>
      <c r="G822" s="43">
        <f t="shared" si="15"/>
        <v>273.60000000000002</v>
      </c>
      <c r="H822" s="1"/>
    </row>
    <row r="823" spans="1:8" s="35" customFormat="1" ht="45" x14ac:dyDescent="0.25">
      <c r="A823" s="11" t="s">
        <v>1355</v>
      </c>
      <c r="B823" s="11" t="s">
        <v>1356</v>
      </c>
      <c r="C823" s="12" t="s">
        <v>1342</v>
      </c>
      <c r="D823" s="12" t="s">
        <v>90</v>
      </c>
      <c r="E823" s="13">
        <v>1</v>
      </c>
      <c r="F823" s="13">
        <v>319.5</v>
      </c>
      <c r="G823" s="43">
        <f t="shared" si="15"/>
        <v>319.5</v>
      </c>
      <c r="H823" s="1"/>
    </row>
    <row r="824" spans="1:8" s="35" customFormat="1" ht="45" x14ac:dyDescent="0.25">
      <c r="A824" s="11" t="s">
        <v>1357</v>
      </c>
      <c r="B824" s="11" t="s">
        <v>1358</v>
      </c>
      <c r="C824" s="12" t="s">
        <v>1342</v>
      </c>
      <c r="D824" s="12" t="s">
        <v>90</v>
      </c>
      <c r="E824" s="13">
        <v>1</v>
      </c>
      <c r="F824" s="13">
        <v>362.7</v>
      </c>
      <c r="G824" s="43">
        <f t="shared" si="15"/>
        <v>362.7</v>
      </c>
      <c r="H824" s="1"/>
    </row>
    <row r="825" spans="1:8" s="35" customFormat="1" ht="45" x14ac:dyDescent="0.25">
      <c r="A825" s="11" t="s">
        <v>1359</v>
      </c>
      <c r="B825" s="11" t="s">
        <v>1360</v>
      </c>
      <c r="C825" s="12" t="s">
        <v>1342</v>
      </c>
      <c r="D825" s="12" t="s">
        <v>90</v>
      </c>
      <c r="E825" s="13">
        <v>1</v>
      </c>
      <c r="F825" s="13">
        <v>774.9</v>
      </c>
      <c r="G825" s="43">
        <f t="shared" si="15"/>
        <v>774.9</v>
      </c>
      <c r="H825" s="1"/>
    </row>
    <row r="826" spans="1:8" s="35" customFormat="1" ht="45" x14ac:dyDescent="0.25">
      <c r="A826" s="11" t="s">
        <v>1361</v>
      </c>
      <c r="B826" s="11" t="s">
        <v>1362</v>
      </c>
      <c r="C826" s="12" t="s">
        <v>1342</v>
      </c>
      <c r="D826" s="12" t="s">
        <v>90</v>
      </c>
      <c r="E826" s="13">
        <v>1</v>
      </c>
      <c r="F826" s="13">
        <v>767.7</v>
      </c>
      <c r="G826" s="43">
        <f t="shared" si="15"/>
        <v>767.7</v>
      </c>
      <c r="H826" s="1"/>
    </row>
    <row r="827" spans="1:8" s="35" customFormat="1" x14ac:dyDescent="0.25">
      <c r="A827" s="11"/>
      <c r="B827" s="11"/>
      <c r="C827" s="12"/>
      <c r="D827" s="12"/>
      <c r="E827" s="13"/>
      <c r="F827" s="13"/>
      <c r="G827" s="43"/>
      <c r="H827" s="1"/>
    </row>
    <row r="828" spans="1:8" s="35" customFormat="1" x14ac:dyDescent="0.25">
      <c r="A828" s="11"/>
      <c r="B828" s="11"/>
      <c r="C828" s="12"/>
      <c r="D828" s="12"/>
      <c r="E828" s="13"/>
      <c r="F828" s="13"/>
      <c r="G828" s="43"/>
      <c r="H828" s="1"/>
    </row>
    <row r="829" spans="1:8" s="35" customFormat="1" ht="30" x14ac:dyDescent="0.25">
      <c r="A829" s="11" t="s">
        <v>1363</v>
      </c>
      <c r="B829" s="11" t="s">
        <v>1364</v>
      </c>
      <c r="C829" s="12"/>
      <c r="D829" s="12" t="s">
        <v>90</v>
      </c>
      <c r="E829" s="13">
        <v>1</v>
      </c>
      <c r="F829" s="13">
        <v>4.6350000000000007</v>
      </c>
      <c r="G829" s="43">
        <f t="shared" si="15"/>
        <v>4.6350000000000007</v>
      </c>
      <c r="H829" s="1"/>
    </row>
    <row r="830" spans="1:8" s="35" customFormat="1" ht="30" x14ac:dyDescent="0.25">
      <c r="A830" s="11" t="s">
        <v>1365</v>
      </c>
      <c r="B830" s="11" t="s">
        <v>1366</v>
      </c>
      <c r="C830" s="12"/>
      <c r="D830" s="12" t="s">
        <v>90</v>
      </c>
      <c r="E830" s="13">
        <v>1</v>
      </c>
      <c r="F830" s="13">
        <v>5.9850000000000003</v>
      </c>
      <c r="G830" s="43">
        <f t="shared" si="15"/>
        <v>5.9850000000000003</v>
      </c>
      <c r="H830" s="1"/>
    </row>
    <row r="831" spans="1:8" s="35" customFormat="1" ht="30" x14ac:dyDescent="0.25">
      <c r="A831" s="11" t="s">
        <v>1367</v>
      </c>
      <c r="B831" s="11" t="s">
        <v>1368</v>
      </c>
      <c r="C831" s="12"/>
      <c r="D831" s="12" t="s">
        <v>90</v>
      </c>
      <c r="E831" s="13">
        <v>1</v>
      </c>
      <c r="F831" s="13">
        <v>8.4149999999999991</v>
      </c>
      <c r="G831" s="43">
        <f t="shared" si="15"/>
        <v>8.4149999999999991</v>
      </c>
      <c r="H831" s="1"/>
    </row>
    <row r="832" spans="1:8" s="35" customFormat="1" ht="30" x14ac:dyDescent="0.25">
      <c r="A832" s="11" t="s">
        <v>1369</v>
      </c>
      <c r="B832" s="11" t="s">
        <v>1370</v>
      </c>
      <c r="C832" s="12"/>
      <c r="D832" s="12" t="s">
        <v>90</v>
      </c>
      <c r="E832" s="13">
        <v>1</v>
      </c>
      <c r="F832" s="13">
        <v>17.009999999999998</v>
      </c>
      <c r="G832" s="43">
        <f t="shared" si="15"/>
        <v>17.009999999999998</v>
      </c>
      <c r="H832" s="1"/>
    </row>
    <row r="833" spans="1:8" s="35" customFormat="1" ht="30" x14ac:dyDescent="0.25">
      <c r="A833" s="11" t="s">
        <v>1371</v>
      </c>
      <c r="B833" s="11" t="s">
        <v>1372</v>
      </c>
      <c r="C833" s="12"/>
      <c r="D833" s="12" t="s">
        <v>90</v>
      </c>
      <c r="E833" s="13">
        <v>1</v>
      </c>
      <c r="F833" s="13">
        <v>29.880000000000003</v>
      </c>
      <c r="G833" s="43">
        <f t="shared" si="15"/>
        <v>29.880000000000003</v>
      </c>
      <c r="H833" s="1"/>
    </row>
    <row r="834" spans="1:8" s="35" customFormat="1" x14ac:dyDescent="0.25">
      <c r="A834" s="11"/>
      <c r="B834" s="11"/>
      <c r="C834" s="12"/>
      <c r="D834" s="12"/>
      <c r="E834" s="13"/>
      <c r="F834" s="13"/>
      <c r="G834" s="43"/>
      <c r="H834" s="1"/>
    </row>
    <row r="835" spans="1:8" s="35" customFormat="1" x14ac:dyDescent="0.25">
      <c r="A835" s="11"/>
      <c r="B835" s="11"/>
      <c r="C835" s="12"/>
      <c r="D835" s="12"/>
      <c r="E835" s="13"/>
      <c r="F835" s="13"/>
      <c r="G835" s="43"/>
      <c r="H835" s="1"/>
    </row>
    <row r="836" spans="1:8" s="35" customFormat="1" ht="30" x14ac:dyDescent="0.25">
      <c r="A836" s="11" t="s">
        <v>1373</v>
      </c>
      <c r="B836" s="11" t="s">
        <v>1374</v>
      </c>
      <c r="C836" s="12" t="s">
        <v>1375</v>
      </c>
      <c r="D836" s="12" t="s">
        <v>90</v>
      </c>
      <c r="E836" s="13">
        <v>1</v>
      </c>
      <c r="F836" s="13">
        <v>109.73700000000001</v>
      </c>
      <c r="G836" s="43">
        <f t="shared" si="15"/>
        <v>109.73700000000001</v>
      </c>
      <c r="H836" s="1"/>
    </row>
    <row r="837" spans="1:8" s="35" customFormat="1" ht="30" x14ac:dyDescent="0.25">
      <c r="A837" s="11" t="s">
        <v>1376</v>
      </c>
      <c r="B837" s="11" t="s">
        <v>1377</v>
      </c>
      <c r="C837" s="12" t="s">
        <v>1375</v>
      </c>
      <c r="D837" s="12" t="s">
        <v>90</v>
      </c>
      <c r="E837" s="13">
        <v>1</v>
      </c>
      <c r="F837" s="13">
        <v>140.4</v>
      </c>
      <c r="G837" s="43">
        <f t="shared" si="15"/>
        <v>140.4</v>
      </c>
      <c r="H837" s="1"/>
    </row>
    <row r="838" spans="1:8" s="35" customFormat="1" ht="30" x14ac:dyDescent="0.25">
      <c r="A838" s="11" t="s">
        <v>1378</v>
      </c>
      <c r="B838" s="11" t="s">
        <v>1379</v>
      </c>
      <c r="C838" s="12" t="s">
        <v>1375</v>
      </c>
      <c r="D838" s="12" t="s">
        <v>90</v>
      </c>
      <c r="E838" s="13">
        <v>1</v>
      </c>
      <c r="F838" s="13">
        <v>136.197</v>
      </c>
      <c r="G838" s="43">
        <f t="shared" si="15"/>
        <v>136.197</v>
      </c>
      <c r="H838" s="1"/>
    </row>
    <row r="839" spans="1:8" s="35" customFormat="1" ht="30" x14ac:dyDescent="0.25">
      <c r="A839" s="11" t="s">
        <v>1380</v>
      </c>
      <c r="B839" s="11" t="s">
        <v>1381</v>
      </c>
      <c r="C839" s="12" t="s">
        <v>1375</v>
      </c>
      <c r="D839" s="12" t="s">
        <v>90</v>
      </c>
      <c r="E839" s="13">
        <v>1</v>
      </c>
      <c r="F839" s="13">
        <v>160.803</v>
      </c>
      <c r="G839" s="43">
        <f t="shared" si="15"/>
        <v>160.803</v>
      </c>
      <c r="H839" s="1"/>
    </row>
    <row r="840" spans="1:8" s="35" customFormat="1" ht="30" x14ac:dyDescent="0.25">
      <c r="A840" s="11" t="s">
        <v>1382</v>
      </c>
      <c r="B840" s="11" t="s">
        <v>1383</v>
      </c>
      <c r="C840" s="12" t="s">
        <v>1375</v>
      </c>
      <c r="D840" s="12" t="s">
        <v>90</v>
      </c>
      <c r="E840" s="13">
        <v>1</v>
      </c>
      <c r="F840" s="13">
        <v>229.79700000000003</v>
      </c>
      <c r="G840" s="43">
        <f t="shared" si="15"/>
        <v>229.79700000000003</v>
      </c>
      <c r="H840" s="1"/>
    </row>
    <row r="841" spans="1:8" s="35" customFormat="1" ht="30" x14ac:dyDescent="0.25">
      <c r="A841" s="11" t="s">
        <v>1384</v>
      </c>
      <c r="B841" s="11" t="s">
        <v>1385</v>
      </c>
      <c r="C841" s="12" t="s">
        <v>1375</v>
      </c>
      <c r="D841" s="12" t="s">
        <v>90</v>
      </c>
      <c r="E841" s="13">
        <v>1</v>
      </c>
      <c r="F841" s="13">
        <v>246.6</v>
      </c>
      <c r="G841" s="43">
        <f t="shared" si="15"/>
        <v>246.6</v>
      </c>
      <c r="H841" s="1"/>
    </row>
    <row r="842" spans="1:8" s="35" customFormat="1" ht="30" x14ac:dyDescent="0.25">
      <c r="A842" s="11" t="s">
        <v>1386</v>
      </c>
      <c r="B842" s="11" t="s">
        <v>1387</v>
      </c>
      <c r="C842" s="12" t="s">
        <v>1375</v>
      </c>
      <c r="D842" s="12" t="s">
        <v>90</v>
      </c>
      <c r="E842" s="13">
        <v>1</v>
      </c>
      <c r="F842" s="13">
        <v>337.20300000000003</v>
      </c>
      <c r="G842" s="43">
        <f t="shared" si="15"/>
        <v>337.20300000000003</v>
      </c>
      <c r="H842" s="1"/>
    </row>
    <row r="843" spans="1:8" s="35" customFormat="1" ht="30" x14ac:dyDescent="0.25">
      <c r="A843" s="11" t="s">
        <v>1388</v>
      </c>
      <c r="B843" s="11" t="s">
        <v>1389</v>
      </c>
      <c r="C843" s="12" t="s">
        <v>1375</v>
      </c>
      <c r="D843" s="12" t="s">
        <v>90</v>
      </c>
      <c r="E843" s="13">
        <v>1</v>
      </c>
      <c r="F843" s="13">
        <v>376.803</v>
      </c>
      <c r="G843" s="43">
        <f t="shared" si="15"/>
        <v>376.803</v>
      </c>
      <c r="H843" s="1"/>
    </row>
    <row r="844" spans="1:8" s="35" customFormat="1" ht="30" x14ac:dyDescent="0.25">
      <c r="A844" s="11" t="s">
        <v>1390</v>
      </c>
      <c r="B844" s="11" t="s">
        <v>1391</v>
      </c>
      <c r="C844" s="12" t="s">
        <v>1375</v>
      </c>
      <c r="D844" s="12" t="s">
        <v>90</v>
      </c>
      <c r="E844" s="13">
        <v>1</v>
      </c>
      <c r="F844" s="13">
        <v>469.40399999999994</v>
      </c>
      <c r="G844" s="43">
        <f t="shared" si="15"/>
        <v>469.40399999999994</v>
      </c>
      <c r="H844" s="1"/>
    </row>
    <row r="845" spans="1:8" s="35" customFormat="1" ht="30" x14ac:dyDescent="0.25">
      <c r="A845" s="11" t="s">
        <v>1392</v>
      </c>
      <c r="B845" s="11" t="s">
        <v>1393</v>
      </c>
      <c r="C845" s="12" t="s">
        <v>1375</v>
      </c>
      <c r="D845" s="12" t="s">
        <v>90</v>
      </c>
      <c r="E845" s="13">
        <v>1</v>
      </c>
      <c r="F845" s="13">
        <v>554.47200000000009</v>
      </c>
      <c r="G845" s="43">
        <f t="shared" si="15"/>
        <v>554.47200000000009</v>
      </c>
      <c r="H845" s="1"/>
    </row>
    <row r="846" spans="1:8" s="35" customFormat="1" ht="30" x14ac:dyDescent="0.25">
      <c r="A846" s="11" t="s">
        <v>1394</v>
      </c>
      <c r="B846" s="11" t="s">
        <v>1395</v>
      </c>
      <c r="C846" s="12" t="s">
        <v>1375</v>
      </c>
      <c r="D846" s="12" t="s">
        <v>90</v>
      </c>
      <c r="E846" s="13">
        <v>1</v>
      </c>
      <c r="F846" s="13">
        <v>1033.056</v>
      </c>
      <c r="G846" s="43">
        <f t="shared" si="15"/>
        <v>1033.056</v>
      </c>
      <c r="H846" s="1"/>
    </row>
    <row r="847" spans="1:8" s="35" customFormat="1" ht="30" x14ac:dyDescent="0.25">
      <c r="A847" s="11" t="s">
        <v>1396</v>
      </c>
      <c r="B847" s="11" t="s">
        <v>1397</v>
      </c>
      <c r="C847" s="12" t="s">
        <v>1375</v>
      </c>
      <c r="D847" s="12" t="s">
        <v>90</v>
      </c>
      <c r="E847" s="13">
        <v>1</v>
      </c>
      <c r="F847" s="13">
        <v>1100.9880000000001</v>
      </c>
      <c r="G847" s="43">
        <f t="shared" si="15"/>
        <v>1100.9880000000001</v>
      </c>
      <c r="H847" s="1"/>
    </row>
    <row r="848" spans="1:8" s="35" customFormat="1" x14ac:dyDescent="0.25">
      <c r="A848" s="11"/>
      <c r="B848" s="11"/>
      <c r="C848" s="12"/>
      <c r="D848" s="12"/>
      <c r="E848" s="13"/>
      <c r="F848" s="13"/>
      <c r="G848" s="43"/>
      <c r="H848" s="1"/>
    </row>
    <row r="849" spans="1:8" s="35" customFormat="1" x14ac:dyDescent="0.25">
      <c r="A849" s="11"/>
      <c r="B849" s="11"/>
      <c r="C849" s="12"/>
      <c r="D849" s="12"/>
      <c r="E849" s="13"/>
      <c r="F849" s="13"/>
      <c r="G849" s="43"/>
      <c r="H849" s="1"/>
    </row>
    <row r="850" spans="1:8" s="35" customFormat="1" ht="30" x14ac:dyDescent="0.25">
      <c r="A850" s="11" t="s">
        <v>1398</v>
      </c>
      <c r="B850" s="11" t="s">
        <v>1399</v>
      </c>
      <c r="C850" s="12" t="s">
        <v>1375</v>
      </c>
      <c r="D850" s="12" t="s">
        <v>90</v>
      </c>
      <c r="E850" s="13">
        <v>1</v>
      </c>
      <c r="F850" s="13">
        <v>132.00299999999999</v>
      </c>
      <c r="G850" s="43">
        <f t="shared" si="15"/>
        <v>132.00299999999999</v>
      </c>
      <c r="H850" s="1"/>
    </row>
    <row r="851" spans="1:8" s="35" customFormat="1" ht="30" x14ac:dyDescent="0.25">
      <c r="A851" s="11" t="s">
        <v>1400</v>
      </c>
      <c r="B851" s="11" t="s">
        <v>1401</v>
      </c>
      <c r="C851" s="12" t="s">
        <v>1375</v>
      </c>
      <c r="D851" s="12" t="s">
        <v>90</v>
      </c>
      <c r="E851" s="13">
        <v>1</v>
      </c>
      <c r="F851" s="13">
        <v>132.00299999999999</v>
      </c>
      <c r="G851" s="43">
        <f t="shared" si="15"/>
        <v>132.00299999999999</v>
      </c>
      <c r="H851" s="1"/>
    </row>
    <row r="852" spans="1:8" s="35" customFormat="1" ht="30" x14ac:dyDescent="0.25">
      <c r="A852" s="11" t="s">
        <v>1402</v>
      </c>
      <c r="B852" s="11" t="s">
        <v>1403</v>
      </c>
      <c r="C852" s="12" t="s">
        <v>1375</v>
      </c>
      <c r="D852" s="12" t="s">
        <v>90</v>
      </c>
      <c r="E852" s="13">
        <v>1</v>
      </c>
      <c r="F852" s="13">
        <v>157.79700000000003</v>
      </c>
      <c r="G852" s="43">
        <f t="shared" si="15"/>
        <v>157.79700000000003</v>
      </c>
      <c r="H852" s="1"/>
    </row>
    <row r="853" spans="1:8" s="35" customFormat="1" ht="30" x14ac:dyDescent="0.25">
      <c r="A853" s="11" t="s">
        <v>1404</v>
      </c>
      <c r="B853" s="11" t="s">
        <v>1405</v>
      </c>
      <c r="C853" s="12" t="s">
        <v>1375</v>
      </c>
      <c r="D853" s="12" t="s">
        <v>90</v>
      </c>
      <c r="E853" s="13">
        <v>1</v>
      </c>
      <c r="F853" s="13">
        <v>226.8</v>
      </c>
      <c r="G853" s="43">
        <f t="shared" si="15"/>
        <v>226.8</v>
      </c>
      <c r="H853" s="1"/>
    </row>
    <row r="854" spans="1:8" s="35" customFormat="1" ht="30" x14ac:dyDescent="0.25">
      <c r="A854" s="11" t="s">
        <v>1406</v>
      </c>
      <c r="B854" s="11" t="s">
        <v>1407</v>
      </c>
      <c r="C854" s="12" t="s">
        <v>1375</v>
      </c>
      <c r="D854" s="12" t="s">
        <v>90</v>
      </c>
      <c r="E854" s="13">
        <v>1</v>
      </c>
      <c r="F854" s="13">
        <v>242.39699999999999</v>
      </c>
      <c r="G854" s="43">
        <f t="shared" si="15"/>
        <v>242.39699999999999</v>
      </c>
      <c r="H854" s="1"/>
    </row>
    <row r="855" spans="1:8" s="35" customFormat="1" ht="30" x14ac:dyDescent="0.25">
      <c r="A855" s="11" t="s">
        <v>1408</v>
      </c>
      <c r="B855" s="11" t="s">
        <v>1409</v>
      </c>
      <c r="C855" s="12" t="s">
        <v>1375</v>
      </c>
      <c r="D855" s="12" t="s">
        <v>90</v>
      </c>
      <c r="E855" s="13">
        <v>1</v>
      </c>
      <c r="F855" s="13">
        <v>334.197</v>
      </c>
      <c r="G855" s="43">
        <f t="shared" si="15"/>
        <v>334.197</v>
      </c>
      <c r="H855" s="1"/>
    </row>
    <row r="856" spans="1:8" s="35" customFormat="1" ht="30" x14ac:dyDescent="0.25">
      <c r="A856" s="11" t="s">
        <v>1410</v>
      </c>
      <c r="B856" s="11" t="s">
        <v>1411</v>
      </c>
      <c r="C856" s="12" t="s">
        <v>1375</v>
      </c>
      <c r="D856" s="12" t="s">
        <v>90</v>
      </c>
      <c r="E856" s="13">
        <v>1</v>
      </c>
      <c r="F856" s="13">
        <v>366.00300000000004</v>
      </c>
      <c r="G856" s="43">
        <f t="shared" si="15"/>
        <v>366.00300000000004</v>
      </c>
      <c r="H856" s="1"/>
    </row>
    <row r="857" spans="1:8" s="35" customFormat="1" ht="30" x14ac:dyDescent="0.25">
      <c r="A857" s="11" t="s">
        <v>1412</v>
      </c>
      <c r="B857" s="11" t="s">
        <v>1413</v>
      </c>
      <c r="C857" s="12" t="s">
        <v>1375</v>
      </c>
      <c r="D857" s="12" t="s">
        <v>90</v>
      </c>
      <c r="E857" s="13">
        <v>1</v>
      </c>
      <c r="F857" s="13">
        <v>457.77600000000001</v>
      </c>
      <c r="G857" s="43">
        <f t="shared" si="15"/>
        <v>457.77600000000001</v>
      </c>
      <c r="H857" s="1"/>
    </row>
    <row r="858" spans="1:8" s="35" customFormat="1" ht="30" x14ac:dyDescent="0.25">
      <c r="A858" s="11" t="s">
        <v>1414</v>
      </c>
      <c r="B858" s="11" t="s">
        <v>1415</v>
      </c>
      <c r="C858" s="12" t="s">
        <v>1375</v>
      </c>
      <c r="D858" s="12" t="s">
        <v>90</v>
      </c>
      <c r="E858" s="13">
        <v>1</v>
      </c>
      <c r="F858" s="13">
        <v>542.84399999999994</v>
      </c>
      <c r="G858" s="43">
        <f t="shared" si="15"/>
        <v>542.84399999999994</v>
      </c>
      <c r="H858" s="1"/>
    </row>
    <row r="859" spans="1:8" s="35" customFormat="1" ht="30" x14ac:dyDescent="0.25">
      <c r="A859" s="11" t="s">
        <v>1416</v>
      </c>
      <c r="B859" s="11" t="s">
        <v>1417</v>
      </c>
      <c r="C859" s="12" t="s">
        <v>1375</v>
      </c>
      <c r="D859" s="12" t="s">
        <v>90</v>
      </c>
      <c r="E859" s="13">
        <v>1</v>
      </c>
      <c r="F859" s="13">
        <v>1020.816</v>
      </c>
      <c r="G859" s="43">
        <f t="shared" si="15"/>
        <v>1020.816</v>
      </c>
      <c r="H859" s="1"/>
    </row>
    <row r="860" spans="1:8" s="35" customFormat="1" ht="30" x14ac:dyDescent="0.25">
      <c r="A860" s="11" t="s">
        <v>1418</v>
      </c>
      <c r="B860" s="11" t="s">
        <v>1419</v>
      </c>
      <c r="C860" s="12" t="s">
        <v>1375</v>
      </c>
      <c r="D860" s="12" t="s">
        <v>90</v>
      </c>
      <c r="E860" s="13">
        <v>1</v>
      </c>
      <c r="F860" s="13">
        <v>1089.3600000000001</v>
      </c>
      <c r="G860" s="43">
        <f t="shared" si="15"/>
        <v>1089.3600000000001</v>
      </c>
      <c r="H860" s="1"/>
    </row>
    <row r="861" spans="1:8" s="35" customFormat="1" x14ac:dyDescent="0.25">
      <c r="A861" s="11"/>
      <c r="B861" s="11"/>
      <c r="C861" s="12"/>
      <c r="D861" s="12"/>
      <c r="E861" s="13"/>
      <c r="F861" s="13"/>
      <c r="G861" s="43"/>
      <c r="H861" s="1"/>
    </row>
    <row r="862" spans="1:8" s="35" customFormat="1" x14ac:dyDescent="0.25">
      <c r="A862" s="11"/>
      <c r="B862" s="11"/>
      <c r="C862" s="12"/>
      <c r="D862" s="12"/>
      <c r="E862" s="13"/>
      <c r="F862" s="13"/>
      <c r="G862" s="43"/>
      <c r="H862" s="1"/>
    </row>
    <row r="863" spans="1:8" s="35" customFormat="1" ht="30" x14ac:dyDescent="0.25">
      <c r="A863" s="11" t="s">
        <v>1420</v>
      </c>
      <c r="B863" s="11" t="s">
        <v>1421</v>
      </c>
      <c r="C863" s="12" t="s">
        <v>1375</v>
      </c>
      <c r="D863" s="12" t="s">
        <v>90</v>
      </c>
      <c r="E863" s="13">
        <v>1</v>
      </c>
      <c r="F863" s="13">
        <v>109.73700000000001</v>
      </c>
      <c r="G863" s="43">
        <f t="shared" si="15"/>
        <v>109.73700000000001</v>
      </c>
      <c r="H863" s="1"/>
    </row>
    <row r="864" spans="1:8" s="35" customFormat="1" ht="30" x14ac:dyDescent="0.25">
      <c r="A864" s="11" t="s">
        <v>1422</v>
      </c>
      <c r="B864" s="11" t="s">
        <v>1423</v>
      </c>
      <c r="C864" s="12" t="s">
        <v>1375</v>
      </c>
      <c r="D864" s="12" t="s">
        <v>90</v>
      </c>
      <c r="E864" s="13">
        <v>1</v>
      </c>
      <c r="F864" s="13">
        <v>280.8</v>
      </c>
      <c r="G864" s="43">
        <f t="shared" si="15"/>
        <v>280.8</v>
      </c>
      <c r="H864" s="1"/>
    </row>
    <row r="865" spans="1:8" s="35" customFormat="1" ht="30" x14ac:dyDescent="0.25">
      <c r="A865" s="11" t="s">
        <v>1424</v>
      </c>
      <c r="B865" s="11" t="s">
        <v>1425</v>
      </c>
      <c r="C865" s="12" t="s">
        <v>1375</v>
      </c>
      <c r="D865" s="12" t="s">
        <v>90</v>
      </c>
      <c r="E865" s="13">
        <v>1</v>
      </c>
      <c r="F865" s="13">
        <v>136.197</v>
      </c>
      <c r="G865" s="43">
        <f t="shared" si="15"/>
        <v>136.197</v>
      </c>
      <c r="H865" s="1"/>
    </row>
    <row r="866" spans="1:8" s="35" customFormat="1" ht="30" x14ac:dyDescent="0.25">
      <c r="A866" s="11" t="s">
        <v>1426</v>
      </c>
      <c r="B866" s="11" t="s">
        <v>1427</v>
      </c>
      <c r="C866" s="12" t="s">
        <v>1375</v>
      </c>
      <c r="D866" s="12" t="s">
        <v>90</v>
      </c>
      <c r="E866" s="13">
        <v>1</v>
      </c>
      <c r="F866" s="13">
        <v>160.803</v>
      </c>
      <c r="G866" s="43">
        <f t="shared" si="15"/>
        <v>160.803</v>
      </c>
      <c r="H866" s="1"/>
    </row>
    <row r="867" spans="1:8" s="35" customFormat="1" ht="30" x14ac:dyDescent="0.25">
      <c r="A867" s="11" t="s">
        <v>1428</v>
      </c>
      <c r="B867" s="11" t="s">
        <v>1429</v>
      </c>
      <c r="C867" s="12" t="s">
        <v>1375</v>
      </c>
      <c r="D867" s="12" t="s">
        <v>90</v>
      </c>
      <c r="E867" s="13">
        <v>1</v>
      </c>
      <c r="F867" s="13">
        <v>229.79700000000003</v>
      </c>
      <c r="G867" s="43">
        <f t="shared" si="15"/>
        <v>229.79700000000003</v>
      </c>
      <c r="H867" s="1"/>
    </row>
    <row r="868" spans="1:8" s="35" customFormat="1" ht="30" x14ac:dyDescent="0.25">
      <c r="A868" s="11" t="s">
        <v>1430</v>
      </c>
      <c r="B868" s="11" t="s">
        <v>1431</v>
      </c>
      <c r="C868" s="12" t="s">
        <v>1375</v>
      </c>
      <c r="D868" s="12" t="s">
        <v>90</v>
      </c>
      <c r="E868" s="13">
        <v>1</v>
      </c>
      <c r="F868" s="13">
        <v>246.6</v>
      </c>
      <c r="G868" s="43">
        <f t="shared" si="15"/>
        <v>246.6</v>
      </c>
      <c r="H868" s="1"/>
    </row>
    <row r="869" spans="1:8" s="35" customFormat="1" ht="30" x14ac:dyDescent="0.25">
      <c r="A869" s="11" t="s">
        <v>1432</v>
      </c>
      <c r="B869" s="11" t="s">
        <v>1433</v>
      </c>
      <c r="C869" s="12" t="s">
        <v>1375</v>
      </c>
      <c r="D869" s="12" t="s">
        <v>90</v>
      </c>
      <c r="E869" s="13">
        <v>1</v>
      </c>
      <c r="F869" s="13">
        <v>337.20300000000003</v>
      </c>
      <c r="G869" s="43">
        <f t="shared" si="15"/>
        <v>337.20300000000003</v>
      </c>
      <c r="H869" s="1"/>
    </row>
    <row r="870" spans="1:8" s="35" customFormat="1" ht="30" x14ac:dyDescent="0.25">
      <c r="A870" s="11" t="s">
        <v>1434</v>
      </c>
      <c r="B870" s="11" t="s">
        <v>1435</v>
      </c>
      <c r="C870" s="12" t="s">
        <v>1375</v>
      </c>
      <c r="D870" s="12" t="s">
        <v>90</v>
      </c>
      <c r="E870" s="13">
        <v>1</v>
      </c>
      <c r="F870" s="13">
        <v>376.803</v>
      </c>
      <c r="G870" s="43">
        <f t="shared" si="15"/>
        <v>376.803</v>
      </c>
      <c r="H870" s="1"/>
    </row>
    <row r="871" spans="1:8" s="35" customFormat="1" ht="30" x14ac:dyDescent="0.25">
      <c r="A871" s="11" t="s">
        <v>1436</v>
      </c>
      <c r="B871" s="11" t="s">
        <v>1437</v>
      </c>
      <c r="C871" s="12" t="s">
        <v>1375</v>
      </c>
      <c r="D871" s="12" t="s">
        <v>90</v>
      </c>
      <c r="E871" s="13">
        <v>1</v>
      </c>
      <c r="F871" s="13">
        <v>469.40399999999994</v>
      </c>
      <c r="G871" s="43">
        <f t="shared" si="15"/>
        <v>469.40399999999994</v>
      </c>
      <c r="H871" s="1"/>
    </row>
    <row r="872" spans="1:8" s="35" customFormat="1" ht="30" x14ac:dyDescent="0.25">
      <c r="A872" s="11" t="s">
        <v>1438</v>
      </c>
      <c r="B872" s="11" t="s">
        <v>1439</v>
      </c>
      <c r="C872" s="12" t="s">
        <v>1375</v>
      </c>
      <c r="D872" s="12" t="s">
        <v>90</v>
      </c>
      <c r="E872" s="13">
        <v>1</v>
      </c>
      <c r="F872" s="13">
        <v>554.47200000000009</v>
      </c>
      <c r="G872" s="43">
        <f t="shared" si="15"/>
        <v>554.47200000000009</v>
      </c>
      <c r="H872" s="1"/>
    </row>
    <row r="873" spans="1:8" s="35" customFormat="1" ht="30" x14ac:dyDescent="0.25">
      <c r="A873" s="11" t="s">
        <v>1440</v>
      </c>
      <c r="B873" s="11" t="s">
        <v>1441</v>
      </c>
      <c r="C873" s="12" t="s">
        <v>1375</v>
      </c>
      <c r="D873" s="12" t="s">
        <v>90</v>
      </c>
      <c r="E873" s="13">
        <v>1</v>
      </c>
      <c r="F873" s="13">
        <v>1033.056</v>
      </c>
      <c r="G873" s="43">
        <f t="shared" si="15"/>
        <v>1033.056</v>
      </c>
      <c r="H873" s="1"/>
    </row>
    <row r="874" spans="1:8" s="35" customFormat="1" ht="19.5" customHeight="1" x14ac:dyDescent="0.25">
      <c r="A874" s="11" t="s">
        <v>1442</v>
      </c>
      <c r="B874" s="11" t="s">
        <v>1443</v>
      </c>
      <c r="C874" s="12" t="s">
        <v>1375</v>
      </c>
      <c r="D874" s="12" t="s">
        <v>90</v>
      </c>
      <c r="E874" s="13">
        <v>1</v>
      </c>
      <c r="F874" s="13">
        <v>1100.9880000000001</v>
      </c>
      <c r="G874" s="43">
        <f t="shared" si="15"/>
        <v>1100.9880000000001</v>
      </c>
      <c r="H874" s="1"/>
    </row>
    <row r="875" spans="1:8" s="35" customFormat="1" ht="15.75" thickBot="1" x14ac:dyDescent="0.3">
      <c r="A875" s="14"/>
      <c r="B875" s="14"/>
      <c r="C875" s="15"/>
      <c r="D875" s="15"/>
      <c r="E875" s="16"/>
      <c r="F875" s="16"/>
      <c r="G875" s="43"/>
      <c r="H875" s="1"/>
    </row>
    <row r="876" spans="1:8" s="35" customFormat="1" ht="19.5" thickBot="1" x14ac:dyDescent="0.3">
      <c r="A876" s="60"/>
      <c r="B876" s="8"/>
      <c r="C876" s="9"/>
      <c r="D876" s="9"/>
      <c r="E876" s="10"/>
      <c r="F876" s="10"/>
      <c r="G876" s="47"/>
      <c r="H876" s="1"/>
    </row>
    <row r="877" spans="1:8" s="35" customFormat="1" ht="30" x14ac:dyDescent="0.25">
      <c r="A877" s="24" t="s">
        <v>1444</v>
      </c>
      <c r="B877" s="24" t="s">
        <v>1445</v>
      </c>
      <c r="C877" s="24" t="s">
        <v>1446</v>
      </c>
      <c r="D877" s="25" t="s">
        <v>90</v>
      </c>
      <c r="E877" s="56">
        <v>1</v>
      </c>
      <c r="F877" s="26">
        <v>217.64700000000002</v>
      </c>
      <c r="G877" s="43">
        <f t="shared" si="15"/>
        <v>217.64700000000002</v>
      </c>
      <c r="H877" s="1"/>
    </row>
    <row r="878" spans="1:8" s="35" customFormat="1" ht="30" x14ac:dyDescent="0.25">
      <c r="A878" s="11" t="s">
        <v>1447</v>
      </c>
      <c r="B878" s="11" t="s">
        <v>1448</v>
      </c>
      <c r="C878" s="11" t="s">
        <v>1446</v>
      </c>
      <c r="D878" s="12" t="s">
        <v>90</v>
      </c>
      <c r="E878" s="56">
        <v>1</v>
      </c>
      <c r="F878" s="13">
        <v>221.65200000000002</v>
      </c>
      <c r="G878" s="43">
        <f t="shared" si="15"/>
        <v>221.65200000000002</v>
      </c>
      <c r="H878" s="1"/>
    </row>
    <row r="879" spans="1:8" s="35" customFormat="1" ht="30" x14ac:dyDescent="0.25">
      <c r="A879" s="11" t="s">
        <v>1449</v>
      </c>
      <c r="B879" s="11" t="s">
        <v>1450</v>
      </c>
      <c r="C879" s="11" t="s">
        <v>1446</v>
      </c>
      <c r="D879" s="12" t="s">
        <v>90</v>
      </c>
      <c r="E879" s="56">
        <v>1</v>
      </c>
      <c r="F879" s="13">
        <v>254.02500000000001</v>
      </c>
      <c r="G879" s="43">
        <f t="shared" si="15"/>
        <v>254.02500000000001</v>
      </c>
      <c r="H879" s="1"/>
    </row>
    <row r="880" spans="1:8" s="35" customFormat="1" ht="30" x14ac:dyDescent="0.25">
      <c r="A880" s="11" t="s">
        <v>1451</v>
      </c>
      <c r="B880" s="11" t="s">
        <v>1452</v>
      </c>
      <c r="C880" s="11" t="s">
        <v>1446</v>
      </c>
      <c r="D880" s="12" t="s">
        <v>90</v>
      </c>
      <c r="E880" s="56">
        <v>1</v>
      </c>
      <c r="F880" s="13">
        <v>263.82600000000002</v>
      </c>
      <c r="G880" s="43">
        <f t="shared" ref="G880:G941" si="16">E880*F880</f>
        <v>263.82600000000002</v>
      </c>
      <c r="H880" s="1"/>
    </row>
    <row r="881" spans="1:8" s="35" customFormat="1" ht="30" x14ac:dyDescent="0.25">
      <c r="A881" s="11" t="s">
        <v>1453</v>
      </c>
      <c r="B881" s="11" t="s">
        <v>1454</v>
      </c>
      <c r="C881" s="11" t="s">
        <v>1446</v>
      </c>
      <c r="D881" s="12" t="s">
        <v>90</v>
      </c>
      <c r="E881" s="56">
        <v>1</v>
      </c>
      <c r="F881" s="13">
        <v>383.346</v>
      </c>
      <c r="G881" s="43">
        <f t="shared" si="16"/>
        <v>383.346</v>
      </c>
      <c r="H881" s="1"/>
    </row>
    <row r="882" spans="1:8" s="35" customFormat="1" x14ac:dyDescent="0.25">
      <c r="A882" s="58"/>
      <c r="B882" s="11"/>
      <c r="C882" s="11"/>
      <c r="D882" s="12"/>
      <c r="E882" s="33"/>
      <c r="F882" s="13"/>
      <c r="G882" s="43"/>
      <c r="H882" s="1"/>
    </row>
    <row r="883" spans="1:8" s="35" customFormat="1" x14ac:dyDescent="0.25">
      <c r="A883" s="58"/>
      <c r="B883" s="11"/>
      <c r="C883" s="11"/>
      <c r="D883" s="12"/>
      <c r="E883" s="33"/>
      <c r="F883" s="13"/>
      <c r="G883" s="43"/>
      <c r="H883" s="1"/>
    </row>
    <row r="884" spans="1:8" s="35" customFormat="1" ht="30" x14ac:dyDescent="0.25">
      <c r="A884" s="11" t="s">
        <v>1455</v>
      </c>
      <c r="B884" s="11" t="s">
        <v>1456</v>
      </c>
      <c r="C884" s="11" t="s">
        <v>1457</v>
      </c>
      <c r="D884" s="12" t="s">
        <v>90</v>
      </c>
      <c r="E884" s="33">
        <v>1</v>
      </c>
      <c r="F884" s="13">
        <v>13.5</v>
      </c>
      <c r="G884" s="43">
        <f t="shared" si="16"/>
        <v>13.5</v>
      </c>
      <c r="H884" s="1"/>
    </row>
    <row r="885" spans="1:8" s="35" customFormat="1" ht="30" x14ac:dyDescent="0.25">
      <c r="A885" s="11" t="s">
        <v>1458</v>
      </c>
      <c r="B885" s="11" t="s">
        <v>1459</v>
      </c>
      <c r="C885" s="11" t="s">
        <v>1457</v>
      </c>
      <c r="D885" s="12" t="s">
        <v>90</v>
      </c>
      <c r="E885" s="33">
        <v>1</v>
      </c>
      <c r="F885" s="13">
        <v>18</v>
      </c>
      <c r="G885" s="43">
        <f t="shared" si="16"/>
        <v>18</v>
      </c>
      <c r="H885" s="1"/>
    </row>
    <row r="886" spans="1:8" s="35" customFormat="1" ht="30" x14ac:dyDescent="0.25">
      <c r="A886" s="11" t="s">
        <v>1460</v>
      </c>
      <c r="B886" s="11" t="s">
        <v>1461</v>
      </c>
      <c r="C886" s="11" t="s">
        <v>1457</v>
      </c>
      <c r="D886" s="12" t="s">
        <v>90</v>
      </c>
      <c r="E886" s="33">
        <v>1</v>
      </c>
      <c r="F886" s="13">
        <v>22.5</v>
      </c>
      <c r="G886" s="43">
        <f t="shared" si="16"/>
        <v>22.5</v>
      </c>
      <c r="H886" s="1"/>
    </row>
    <row r="887" spans="1:8" s="35" customFormat="1" ht="30" x14ac:dyDescent="0.25">
      <c r="A887" s="11" t="s">
        <v>1462</v>
      </c>
      <c r="B887" s="11" t="s">
        <v>1463</v>
      </c>
      <c r="C887" s="11" t="s">
        <v>1457</v>
      </c>
      <c r="D887" s="12" t="s">
        <v>90</v>
      </c>
      <c r="E887" s="33">
        <v>1</v>
      </c>
      <c r="F887" s="13">
        <v>51.237000000000002</v>
      </c>
      <c r="G887" s="43">
        <f t="shared" si="16"/>
        <v>51.237000000000002</v>
      </c>
      <c r="H887" s="1"/>
    </row>
    <row r="888" spans="1:8" s="35" customFormat="1" ht="30" x14ac:dyDescent="0.25">
      <c r="A888" s="11" t="s">
        <v>1464</v>
      </c>
      <c r="B888" s="11" t="s">
        <v>1465</v>
      </c>
      <c r="C888" s="11" t="s">
        <v>1457</v>
      </c>
      <c r="D888" s="12" t="s">
        <v>90</v>
      </c>
      <c r="E888" s="33">
        <v>1</v>
      </c>
      <c r="F888" s="13">
        <v>98.352000000000004</v>
      </c>
      <c r="G888" s="43">
        <f t="shared" si="16"/>
        <v>98.352000000000004</v>
      </c>
      <c r="H888" s="1"/>
    </row>
    <row r="889" spans="1:8" s="35" customFormat="1" ht="19.5" customHeight="1" x14ac:dyDescent="0.25">
      <c r="A889" s="11" t="s">
        <v>1466</v>
      </c>
      <c r="B889" s="11" t="s">
        <v>1467</v>
      </c>
      <c r="C889" s="11" t="s">
        <v>1457</v>
      </c>
      <c r="D889" s="12" t="s">
        <v>90</v>
      </c>
      <c r="E889" s="33">
        <v>1</v>
      </c>
      <c r="F889" s="13">
        <v>139.63500000000002</v>
      </c>
      <c r="G889" s="43">
        <f t="shared" si="16"/>
        <v>139.63500000000002</v>
      </c>
      <c r="H889" s="1"/>
    </row>
    <row r="890" spans="1:8" s="35" customFormat="1" ht="15.75" thickBot="1" x14ac:dyDescent="0.3">
      <c r="A890" s="11"/>
      <c r="B890" s="11"/>
      <c r="C890" s="12"/>
      <c r="D890" s="12"/>
      <c r="E890" s="13"/>
      <c r="F890" s="13"/>
      <c r="G890" s="43"/>
      <c r="H890" s="1"/>
    </row>
    <row r="891" spans="1:8" s="35" customFormat="1" ht="19.5" thickBot="1" x14ac:dyDescent="0.3">
      <c r="A891" s="60"/>
      <c r="B891" s="8"/>
      <c r="C891" s="9"/>
      <c r="D891" s="9"/>
      <c r="E891" s="10"/>
      <c r="F891" s="10"/>
      <c r="G891" s="47"/>
      <c r="H891" s="1"/>
    </row>
    <row r="892" spans="1:8" s="35" customFormat="1" x14ac:dyDescent="0.25">
      <c r="A892" s="11" t="s">
        <v>1468</v>
      </c>
      <c r="B892" s="11" t="s">
        <v>1469</v>
      </c>
      <c r="C892" s="11" t="s">
        <v>1470</v>
      </c>
      <c r="D892" s="12" t="s">
        <v>90</v>
      </c>
      <c r="E892" s="33">
        <v>18</v>
      </c>
      <c r="F892" s="33">
        <v>0.81</v>
      </c>
      <c r="G892" s="43">
        <f t="shared" si="16"/>
        <v>14.580000000000002</v>
      </c>
      <c r="H892" s="1"/>
    </row>
    <row r="893" spans="1:8" s="35" customFormat="1" x14ac:dyDescent="0.25">
      <c r="A893" s="11" t="s">
        <v>1471</v>
      </c>
      <c r="B893" s="11" t="s">
        <v>1472</v>
      </c>
      <c r="C893" s="11" t="s">
        <v>1470</v>
      </c>
      <c r="D893" s="12" t="s">
        <v>90</v>
      </c>
      <c r="E893" s="33">
        <v>55</v>
      </c>
      <c r="F893" s="33">
        <v>0.9</v>
      </c>
      <c r="G893" s="43">
        <f t="shared" si="16"/>
        <v>49.5</v>
      </c>
      <c r="H893" s="1"/>
    </row>
    <row r="894" spans="1:8" s="35" customFormat="1" x14ac:dyDescent="0.25">
      <c r="A894" s="11" t="s">
        <v>1473</v>
      </c>
      <c r="B894" s="11" t="s">
        <v>1474</v>
      </c>
      <c r="C894" s="11" t="s">
        <v>1470</v>
      </c>
      <c r="D894" s="12" t="s">
        <v>90</v>
      </c>
      <c r="E894" s="33">
        <v>35</v>
      </c>
      <c r="F894" s="33">
        <v>1.08</v>
      </c>
      <c r="G894" s="43">
        <f t="shared" si="16"/>
        <v>37.800000000000004</v>
      </c>
      <c r="H894" s="1"/>
    </row>
    <row r="895" spans="1:8" s="35" customFormat="1" x14ac:dyDescent="0.25">
      <c r="A895" s="11" t="s">
        <v>1475</v>
      </c>
      <c r="B895" s="11" t="s">
        <v>1476</v>
      </c>
      <c r="C895" s="11" t="s">
        <v>1470</v>
      </c>
      <c r="D895" s="12" t="s">
        <v>90</v>
      </c>
      <c r="E895" s="33">
        <v>60</v>
      </c>
      <c r="F895" s="33">
        <v>1.4400000000000002</v>
      </c>
      <c r="G895" s="43">
        <f t="shared" si="16"/>
        <v>86.4</v>
      </c>
      <c r="H895" s="1"/>
    </row>
    <row r="896" spans="1:8" s="35" customFormat="1" x14ac:dyDescent="0.25">
      <c r="A896" s="11" t="s">
        <v>1477</v>
      </c>
      <c r="B896" s="11" t="s">
        <v>1478</v>
      </c>
      <c r="C896" s="11" t="s">
        <v>1470</v>
      </c>
      <c r="D896" s="12" t="s">
        <v>90</v>
      </c>
      <c r="E896" s="33">
        <v>8</v>
      </c>
      <c r="F896" s="33">
        <v>1.62</v>
      </c>
      <c r="G896" s="43">
        <f t="shared" si="16"/>
        <v>12.96</v>
      </c>
      <c r="H896" s="1"/>
    </row>
    <row r="897" spans="1:8" s="35" customFormat="1" x14ac:dyDescent="0.25">
      <c r="A897" s="11" t="s">
        <v>1479</v>
      </c>
      <c r="B897" s="11" t="s">
        <v>1480</v>
      </c>
      <c r="C897" s="11" t="s">
        <v>1470</v>
      </c>
      <c r="D897" s="12" t="s">
        <v>90</v>
      </c>
      <c r="E897" s="33">
        <v>33</v>
      </c>
      <c r="F897" s="33">
        <v>1.8</v>
      </c>
      <c r="G897" s="43">
        <f t="shared" si="16"/>
        <v>59.4</v>
      </c>
      <c r="H897" s="1"/>
    </row>
    <row r="898" spans="1:8" s="35" customFormat="1" x14ac:dyDescent="0.25">
      <c r="A898" s="11" t="s">
        <v>1481</v>
      </c>
      <c r="B898" s="11" t="s">
        <v>1482</v>
      </c>
      <c r="C898" s="11" t="s">
        <v>1470</v>
      </c>
      <c r="D898" s="12" t="s">
        <v>90</v>
      </c>
      <c r="E898" s="33">
        <v>25</v>
      </c>
      <c r="F898" s="33">
        <v>2.25</v>
      </c>
      <c r="G898" s="43">
        <f t="shared" si="16"/>
        <v>56.25</v>
      </c>
      <c r="H898" s="1"/>
    </row>
    <row r="899" spans="1:8" s="35" customFormat="1" x14ac:dyDescent="0.25">
      <c r="A899" s="14" t="s">
        <v>1483</v>
      </c>
      <c r="B899" s="14" t="s">
        <v>1484</v>
      </c>
      <c r="C899" s="14" t="s">
        <v>1470</v>
      </c>
      <c r="D899" s="15" t="s">
        <v>90</v>
      </c>
      <c r="E899" s="34">
        <v>12</v>
      </c>
      <c r="F899" s="34">
        <v>3.15</v>
      </c>
      <c r="G899" s="43">
        <f t="shared" si="16"/>
        <v>37.799999999999997</v>
      </c>
      <c r="H899" s="1"/>
    </row>
    <row r="900" spans="1:8" s="35" customFormat="1" ht="19.5" customHeight="1" x14ac:dyDescent="0.25">
      <c r="A900" s="11" t="s">
        <v>1485</v>
      </c>
      <c r="B900" s="11" t="s">
        <v>1486</v>
      </c>
      <c r="C900" s="11" t="s">
        <v>1470</v>
      </c>
      <c r="D900" s="12" t="s">
        <v>90</v>
      </c>
      <c r="E900" s="13">
        <v>3</v>
      </c>
      <c r="F900" s="13">
        <v>4.5</v>
      </c>
      <c r="G900" s="43">
        <f t="shared" si="16"/>
        <v>13.5</v>
      </c>
      <c r="H900" s="1"/>
    </row>
    <row r="901" spans="1:8" s="35" customFormat="1" ht="15.75" thickBot="1" x14ac:dyDescent="0.3">
      <c r="A901" s="24"/>
      <c r="B901" s="24"/>
      <c r="C901" s="25"/>
      <c r="D901" s="25"/>
      <c r="E901" s="26"/>
      <c r="F901" s="26"/>
      <c r="G901" s="43"/>
      <c r="H901" s="1"/>
    </row>
    <row r="902" spans="1:8" s="35" customFormat="1" ht="19.5" thickBot="1" x14ac:dyDescent="0.3">
      <c r="A902" s="60"/>
      <c r="B902" s="8"/>
      <c r="C902" s="9"/>
      <c r="D902" s="9"/>
      <c r="E902" s="10"/>
      <c r="F902" s="10"/>
      <c r="G902" s="47"/>
      <c r="H902" s="1"/>
    </row>
    <row r="903" spans="1:8" s="35" customFormat="1" x14ac:dyDescent="0.25">
      <c r="A903" s="11" t="s">
        <v>1487</v>
      </c>
      <c r="B903" s="11"/>
      <c r="C903" s="12"/>
      <c r="D903" s="12" t="s">
        <v>90</v>
      </c>
      <c r="E903" s="13">
        <v>6</v>
      </c>
      <c r="F903" s="13">
        <v>11.457000000000001</v>
      </c>
      <c r="G903" s="43">
        <f t="shared" si="16"/>
        <v>68.742000000000004</v>
      </c>
      <c r="H903" s="1"/>
    </row>
    <row r="904" spans="1:8" s="35" customFormat="1" x14ac:dyDescent="0.25">
      <c r="A904" s="11" t="s">
        <v>1488</v>
      </c>
      <c r="B904" s="11"/>
      <c r="C904" s="12"/>
      <c r="D904" s="12" t="s">
        <v>90</v>
      </c>
      <c r="E904" s="13">
        <v>12</v>
      </c>
      <c r="F904" s="13">
        <v>13.68</v>
      </c>
      <c r="G904" s="43">
        <f t="shared" si="16"/>
        <v>164.16</v>
      </c>
      <c r="H904" s="1"/>
    </row>
    <row r="905" spans="1:8" s="35" customFormat="1" x14ac:dyDescent="0.25">
      <c r="A905" s="11"/>
      <c r="B905" s="11"/>
      <c r="C905" s="12"/>
      <c r="D905" s="12"/>
      <c r="E905" s="13"/>
      <c r="F905" s="13"/>
      <c r="G905" s="43"/>
      <c r="H905" s="1"/>
    </row>
    <row r="906" spans="1:8" s="35" customFormat="1" x14ac:dyDescent="0.25">
      <c r="A906" s="11"/>
      <c r="B906" s="11"/>
      <c r="C906" s="12"/>
      <c r="D906" s="12"/>
      <c r="E906" s="13"/>
      <c r="F906" s="13"/>
      <c r="G906" s="43"/>
      <c r="H906" s="1"/>
    </row>
    <row r="907" spans="1:8" s="35" customFormat="1" ht="30" x14ac:dyDescent="0.25">
      <c r="A907" s="11" t="s">
        <v>1489</v>
      </c>
      <c r="B907" s="11" t="s">
        <v>1490</v>
      </c>
      <c r="C907" s="12"/>
      <c r="D907" s="12" t="s">
        <v>90</v>
      </c>
      <c r="E907" s="13">
        <v>1</v>
      </c>
      <c r="F907" s="13">
        <v>9</v>
      </c>
      <c r="G907" s="43">
        <f t="shared" si="16"/>
        <v>9</v>
      </c>
      <c r="H907" s="1"/>
    </row>
    <row r="908" spans="1:8" s="35" customFormat="1" ht="30" x14ac:dyDescent="0.25">
      <c r="A908" s="11" t="s">
        <v>1491</v>
      </c>
      <c r="B908" s="11" t="s">
        <v>1492</v>
      </c>
      <c r="C908" s="12"/>
      <c r="D908" s="12" t="s">
        <v>90</v>
      </c>
      <c r="E908" s="13">
        <v>1</v>
      </c>
      <c r="F908" s="13">
        <v>13.5</v>
      </c>
      <c r="G908" s="43">
        <f t="shared" si="16"/>
        <v>13.5</v>
      </c>
      <c r="H908" s="1"/>
    </row>
    <row r="909" spans="1:8" s="35" customFormat="1" x14ac:dyDescent="0.25">
      <c r="A909" s="11"/>
      <c r="B909" s="11"/>
      <c r="C909" s="12"/>
      <c r="D909" s="12"/>
      <c r="E909" s="13"/>
      <c r="F909" s="13"/>
      <c r="G909" s="43"/>
      <c r="H909" s="1"/>
    </row>
    <row r="910" spans="1:8" s="35" customFormat="1" x14ac:dyDescent="0.25">
      <c r="A910" s="11"/>
      <c r="B910" s="11"/>
      <c r="C910" s="12"/>
      <c r="D910" s="12"/>
      <c r="E910" s="13"/>
      <c r="F910" s="13"/>
      <c r="G910" s="43"/>
      <c r="H910" s="1"/>
    </row>
    <row r="911" spans="1:8" s="35" customFormat="1" ht="30" x14ac:dyDescent="0.25">
      <c r="A911" s="11" t="s">
        <v>1493</v>
      </c>
      <c r="B911" s="11" t="s">
        <v>1494</v>
      </c>
      <c r="C911" s="12" t="s">
        <v>1495</v>
      </c>
      <c r="D911" s="12" t="s">
        <v>90</v>
      </c>
      <c r="E911" s="13">
        <v>20</v>
      </c>
      <c r="F911" s="13">
        <v>0.79200000000000004</v>
      </c>
      <c r="G911" s="43">
        <f t="shared" si="16"/>
        <v>15.84</v>
      </c>
      <c r="H911" s="1"/>
    </row>
    <row r="912" spans="1:8" s="35" customFormat="1" ht="30" x14ac:dyDescent="0.25">
      <c r="A912" s="11" t="s">
        <v>1496</v>
      </c>
      <c r="B912" s="11" t="s">
        <v>1497</v>
      </c>
      <c r="C912" s="12" t="s">
        <v>1495</v>
      </c>
      <c r="D912" s="12" t="s">
        <v>90</v>
      </c>
      <c r="E912" s="13">
        <v>27</v>
      </c>
      <c r="F912" s="13">
        <v>1.1970000000000001</v>
      </c>
      <c r="G912" s="43">
        <f t="shared" si="16"/>
        <v>32.319000000000003</v>
      </c>
      <c r="H912" s="1"/>
    </row>
    <row r="913" spans="1:8" s="35" customFormat="1" ht="30" x14ac:dyDescent="0.25">
      <c r="A913" s="11" t="s">
        <v>1498</v>
      </c>
      <c r="B913" s="11" t="s">
        <v>1499</v>
      </c>
      <c r="C913" s="12" t="s">
        <v>1495</v>
      </c>
      <c r="D913" s="12" t="s">
        <v>90</v>
      </c>
      <c r="E913" s="13">
        <v>84</v>
      </c>
      <c r="F913" s="13">
        <v>2.1419999999999999</v>
      </c>
      <c r="G913" s="43">
        <f t="shared" si="16"/>
        <v>179.928</v>
      </c>
      <c r="H913" s="1"/>
    </row>
    <row r="914" spans="1:8" s="35" customFormat="1" ht="30" x14ac:dyDescent="0.25">
      <c r="A914" s="11" t="s">
        <v>1500</v>
      </c>
      <c r="B914" s="11" t="s">
        <v>1501</v>
      </c>
      <c r="C914" s="12" t="s">
        <v>1495</v>
      </c>
      <c r="D914" s="12" t="s">
        <v>90</v>
      </c>
      <c r="E914" s="13">
        <v>15</v>
      </c>
      <c r="F914" s="13">
        <v>2.952</v>
      </c>
      <c r="G914" s="43">
        <f t="shared" si="16"/>
        <v>44.28</v>
      </c>
      <c r="H914" s="1"/>
    </row>
    <row r="915" spans="1:8" s="35" customFormat="1" ht="30" x14ac:dyDescent="0.25">
      <c r="A915" s="11" t="s">
        <v>1502</v>
      </c>
      <c r="B915" s="11" t="s">
        <v>1503</v>
      </c>
      <c r="C915" s="12" t="s">
        <v>1495</v>
      </c>
      <c r="D915" s="12" t="s">
        <v>90</v>
      </c>
      <c r="E915" s="13">
        <v>26</v>
      </c>
      <c r="F915" s="13">
        <v>4.3470000000000004</v>
      </c>
      <c r="G915" s="43">
        <f t="shared" si="16"/>
        <v>113.02200000000001</v>
      </c>
      <c r="H915" s="1"/>
    </row>
    <row r="916" spans="1:8" s="35" customFormat="1" ht="30" x14ac:dyDescent="0.25">
      <c r="A916" s="11" t="s">
        <v>1504</v>
      </c>
      <c r="B916" s="11" t="s">
        <v>1505</v>
      </c>
      <c r="C916" s="12" t="s">
        <v>1495</v>
      </c>
      <c r="D916" s="12" t="s">
        <v>90</v>
      </c>
      <c r="E916" s="13">
        <v>30</v>
      </c>
      <c r="F916" s="13">
        <v>13.122</v>
      </c>
      <c r="G916" s="43">
        <f t="shared" si="16"/>
        <v>393.65999999999997</v>
      </c>
      <c r="H916" s="1"/>
    </row>
    <row r="917" spans="1:8" s="35" customFormat="1" ht="30" x14ac:dyDescent="0.25">
      <c r="A917" s="11" t="s">
        <v>1506</v>
      </c>
      <c r="B917" s="11" t="s">
        <v>1507</v>
      </c>
      <c r="C917" s="12" t="s">
        <v>1495</v>
      </c>
      <c r="D917" s="12" t="s">
        <v>90</v>
      </c>
      <c r="E917" s="13">
        <v>3</v>
      </c>
      <c r="F917" s="13">
        <v>19.943999999999999</v>
      </c>
      <c r="G917" s="43">
        <f t="shared" si="16"/>
        <v>59.831999999999994</v>
      </c>
      <c r="H917" s="1"/>
    </row>
    <row r="918" spans="1:8" s="35" customFormat="1" ht="30" x14ac:dyDescent="0.25">
      <c r="A918" s="11" t="s">
        <v>1508</v>
      </c>
      <c r="B918" s="11" t="s">
        <v>1509</v>
      </c>
      <c r="C918" s="12" t="s">
        <v>1495</v>
      </c>
      <c r="D918" s="12" t="s">
        <v>90</v>
      </c>
      <c r="E918" s="13">
        <v>1</v>
      </c>
      <c r="F918" s="13">
        <v>31.5</v>
      </c>
      <c r="G918" s="43">
        <f t="shared" si="16"/>
        <v>31.5</v>
      </c>
      <c r="H918" s="1"/>
    </row>
    <row r="919" spans="1:8" s="35" customFormat="1" x14ac:dyDescent="0.25">
      <c r="A919" s="11"/>
      <c r="B919" s="11"/>
      <c r="C919" s="12"/>
      <c r="D919" s="12"/>
      <c r="E919" s="13"/>
      <c r="F919" s="13"/>
      <c r="G919" s="43"/>
      <c r="H919" s="1"/>
    </row>
    <row r="920" spans="1:8" s="35" customFormat="1" x14ac:dyDescent="0.25">
      <c r="A920" s="11"/>
      <c r="B920" s="11"/>
      <c r="C920" s="12"/>
      <c r="D920" s="12"/>
      <c r="E920" s="13"/>
      <c r="F920" s="13"/>
      <c r="G920" s="43"/>
      <c r="H920" s="1"/>
    </row>
    <row r="921" spans="1:8" s="35" customFormat="1" ht="30" x14ac:dyDescent="0.25">
      <c r="A921" s="11" t="s">
        <v>1510</v>
      </c>
      <c r="B921" s="11" t="s">
        <v>1511</v>
      </c>
      <c r="C921" s="12"/>
      <c r="D921" s="12" t="s">
        <v>90</v>
      </c>
      <c r="E921" s="13">
        <v>1</v>
      </c>
      <c r="F921" s="13">
        <v>1.611</v>
      </c>
      <c r="G921" s="43">
        <f t="shared" si="16"/>
        <v>1.611</v>
      </c>
      <c r="H921" s="1"/>
    </row>
    <row r="922" spans="1:8" s="35" customFormat="1" ht="30" x14ac:dyDescent="0.25">
      <c r="A922" s="11" t="s">
        <v>1512</v>
      </c>
      <c r="B922" s="11" t="s">
        <v>1513</v>
      </c>
      <c r="C922" s="12"/>
      <c r="D922" s="12" t="s">
        <v>90</v>
      </c>
      <c r="E922" s="13">
        <v>1</v>
      </c>
      <c r="F922" s="13">
        <v>1.8</v>
      </c>
      <c r="G922" s="43">
        <f t="shared" si="16"/>
        <v>1.8</v>
      </c>
      <c r="H922" s="1"/>
    </row>
    <row r="923" spans="1:8" s="35" customFormat="1" ht="30" x14ac:dyDescent="0.25">
      <c r="A923" s="11" t="s">
        <v>1514</v>
      </c>
      <c r="B923" s="11" t="s">
        <v>1515</v>
      </c>
      <c r="C923" s="12"/>
      <c r="D923" s="12" t="s">
        <v>90</v>
      </c>
      <c r="E923" s="13">
        <v>1</v>
      </c>
      <c r="F923" s="13">
        <v>2.7</v>
      </c>
      <c r="G923" s="43">
        <f t="shared" si="16"/>
        <v>2.7</v>
      </c>
      <c r="H923" s="1"/>
    </row>
    <row r="924" spans="1:8" s="35" customFormat="1" x14ac:dyDescent="0.25">
      <c r="A924" s="11"/>
      <c r="B924" s="11"/>
      <c r="C924" s="12"/>
      <c r="D924" s="12"/>
      <c r="E924" s="13"/>
      <c r="F924" s="13"/>
      <c r="G924" s="43"/>
      <c r="H924" s="1"/>
    </row>
    <row r="925" spans="1:8" s="35" customFormat="1" x14ac:dyDescent="0.25">
      <c r="A925" s="11"/>
      <c r="B925" s="11"/>
      <c r="C925" s="12"/>
      <c r="D925" s="12"/>
      <c r="E925" s="13"/>
      <c r="F925" s="13"/>
      <c r="G925" s="43"/>
      <c r="H925" s="1"/>
    </row>
    <row r="926" spans="1:8" s="35" customFormat="1" ht="45" x14ac:dyDescent="0.25">
      <c r="A926" s="11" t="s">
        <v>1516</v>
      </c>
      <c r="B926" s="11" t="s">
        <v>1517</v>
      </c>
      <c r="C926" s="12" t="s">
        <v>1518</v>
      </c>
      <c r="D926" s="12" t="s">
        <v>90</v>
      </c>
      <c r="E926" s="13">
        <v>1</v>
      </c>
      <c r="F926" s="13">
        <v>27</v>
      </c>
      <c r="G926" s="43">
        <f t="shared" si="16"/>
        <v>27</v>
      </c>
      <c r="H926" s="1"/>
    </row>
    <row r="927" spans="1:8" s="35" customFormat="1" ht="45" x14ac:dyDescent="0.25">
      <c r="A927" s="11" t="s">
        <v>1519</v>
      </c>
      <c r="B927" s="11" t="s">
        <v>1520</v>
      </c>
      <c r="C927" s="12" t="s">
        <v>1518</v>
      </c>
      <c r="D927" s="12" t="s">
        <v>90</v>
      </c>
      <c r="E927" s="13">
        <v>2</v>
      </c>
      <c r="F927" s="13">
        <v>37.116</v>
      </c>
      <c r="G927" s="43">
        <f t="shared" si="16"/>
        <v>74.231999999999999</v>
      </c>
      <c r="H927" s="1"/>
    </row>
    <row r="928" spans="1:8" s="35" customFormat="1" ht="45" x14ac:dyDescent="0.25">
      <c r="A928" s="11" t="s">
        <v>1521</v>
      </c>
      <c r="B928" s="11" t="s">
        <v>1522</v>
      </c>
      <c r="C928" s="12" t="s">
        <v>1518</v>
      </c>
      <c r="D928" s="12" t="s">
        <v>90</v>
      </c>
      <c r="E928" s="13">
        <v>1</v>
      </c>
      <c r="F928" s="13">
        <v>59.489999999999995</v>
      </c>
      <c r="G928" s="43">
        <f t="shared" si="16"/>
        <v>59.489999999999995</v>
      </c>
      <c r="H928" s="1"/>
    </row>
    <row r="929" spans="1:8" s="35" customFormat="1" ht="45" x14ac:dyDescent="0.25">
      <c r="A929" s="11" t="s">
        <v>1523</v>
      </c>
      <c r="B929" s="11" t="s">
        <v>1524</v>
      </c>
      <c r="C929" s="12" t="s">
        <v>1518</v>
      </c>
      <c r="D929" s="12" t="s">
        <v>90</v>
      </c>
      <c r="E929" s="13">
        <v>4</v>
      </c>
      <c r="F929" s="13">
        <v>72.998999999999995</v>
      </c>
      <c r="G929" s="43">
        <f t="shared" si="16"/>
        <v>291.99599999999998</v>
      </c>
      <c r="H929" s="1"/>
    </row>
    <row r="930" spans="1:8" s="35" customFormat="1" ht="45" x14ac:dyDescent="0.25">
      <c r="A930" s="11" t="s">
        <v>1525</v>
      </c>
      <c r="B930" s="11" t="s">
        <v>1526</v>
      </c>
      <c r="C930" s="12" t="s">
        <v>1518</v>
      </c>
      <c r="D930" s="12" t="s">
        <v>90</v>
      </c>
      <c r="E930" s="13">
        <v>1</v>
      </c>
      <c r="F930" s="13">
        <v>98.954999999999998</v>
      </c>
      <c r="G930" s="43">
        <f t="shared" si="16"/>
        <v>98.954999999999998</v>
      </c>
      <c r="H930" s="1"/>
    </row>
    <row r="931" spans="1:8" s="35" customFormat="1" ht="45" x14ac:dyDescent="0.25">
      <c r="A931" s="11" t="s">
        <v>1527</v>
      </c>
      <c r="B931" s="11" t="s">
        <v>1528</v>
      </c>
      <c r="C931" s="12" t="s">
        <v>1518</v>
      </c>
      <c r="D931" s="12" t="s">
        <v>90</v>
      </c>
      <c r="E931" s="13">
        <v>1</v>
      </c>
      <c r="F931" s="13">
        <v>122.85000000000001</v>
      </c>
      <c r="G931" s="43">
        <f t="shared" si="16"/>
        <v>122.85000000000001</v>
      </c>
      <c r="H931" s="1"/>
    </row>
    <row r="932" spans="1:8" s="35" customFormat="1" ht="45" x14ac:dyDescent="0.25">
      <c r="A932" s="11" t="s">
        <v>1529</v>
      </c>
      <c r="B932" s="11" t="s">
        <v>1530</v>
      </c>
      <c r="C932" s="12" t="s">
        <v>1518</v>
      </c>
      <c r="D932" s="12" t="s">
        <v>90</v>
      </c>
      <c r="E932" s="13">
        <v>1</v>
      </c>
      <c r="F932" s="13">
        <v>185.50800000000001</v>
      </c>
      <c r="G932" s="43">
        <f t="shared" si="16"/>
        <v>185.50800000000001</v>
      </c>
      <c r="H932" s="1"/>
    </row>
    <row r="933" spans="1:8" s="35" customFormat="1" ht="45" x14ac:dyDescent="0.25">
      <c r="A933" s="11" t="s">
        <v>1531</v>
      </c>
      <c r="B933" s="11" t="s">
        <v>1532</v>
      </c>
      <c r="C933" s="12" t="s">
        <v>1518</v>
      </c>
      <c r="D933" s="12" t="s">
        <v>90</v>
      </c>
      <c r="E933" s="13">
        <v>1</v>
      </c>
      <c r="F933" s="13">
        <v>315</v>
      </c>
      <c r="G933" s="43">
        <f t="shared" si="16"/>
        <v>315</v>
      </c>
      <c r="H933" s="1"/>
    </row>
    <row r="934" spans="1:8" s="35" customFormat="1" x14ac:dyDescent="0.25">
      <c r="A934" s="11"/>
      <c r="B934" s="11"/>
      <c r="C934" s="12"/>
      <c r="D934" s="12"/>
      <c r="E934" s="13"/>
      <c r="F934" s="13"/>
      <c r="G934" s="43"/>
      <c r="H934" s="1"/>
    </row>
    <row r="935" spans="1:8" s="35" customFormat="1" x14ac:dyDescent="0.25">
      <c r="A935" s="11"/>
      <c r="B935" s="11"/>
      <c r="C935" s="12"/>
      <c r="D935" s="12"/>
      <c r="E935" s="13"/>
      <c r="F935" s="13"/>
      <c r="G935" s="43"/>
      <c r="H935" s="1"/>
    </row>
    <row r="936" spans="1:8" s="35" customFormat="1" x14ac:dyDescent="0.25">
      <c r="A936" s="11" t="s">
        <v>1533</v>
      </c>
      <c r="B936" s="11" t="s">
        <v>1534</v>
      </c>
      <c r="C936" s="12"/>
      <c r="D936" s="12" t="s">
        <v>90</v>
      </c>
      <c r="E936" s="13">
        <v>1</v>
      </c>
      <c r="F936" s="13">
        <v>3.1320000000000001</v>
      </c>
      <c r="G936" s="43">
        <f t="shared" si="16"/>
        <v>3.1320000000000001</v>
      </c>
      <c r="H936" s="1"/>
    </row>
    <row r="937" spans="1:8" s="35" customFormat="1" x14ac:dyDescent="0.25">
      <c r="A937" s="11" t="s">
        <v>1535</v>
      </c>
      <c r="B937" s="11" t="s">
        <v>1536</v>
      </c>
      <c r="C937" s="12"/>
      <c r="D937" s="12" t="s">
        <v>90</v>
      </c>
      <c r="E937" s="13">
        <v>1</v>
      </c>
      <c r="F937" s="13">
        <v>6.0119999999999996</v>
      </c>
      <c r="G937" s="43">
        <f t="shared" si="16"/>
        <v>6.0119999999999996</v>
      </c>
      <c r="H937" s="1"/>
    </row>
    <row r="938" spans="1:8" s="35" customFormat="1" x14ac:dyDescent="0.25">
      <c r="A938" s="11" t="s">
        <v>1537</v>
      </c>
      <c r="B938" s="11" t="s">
        <v>1538</v>
      </c>
      <c r="C938" s="12"/>
      <c r="D938" s="12" t="s">
        <v>90</v>
      </c>
      <c r="E938" s="13">
        <v>1</v>
      </c>
      <c r="F938" s="13">
        <v>5.9490000000000007</v>
      </c>
      <c r="G938" s="43">
        <f t="shared" si="16"/>
        <v>5.9490000000000007</v>
      </c>
      <c r="H938" s="1"/>
    </row>
    <row r="939" spans="1:8" s="35" customFormat="1" x14ac:dyDescent="0.25">
      <c r="A939" s="11" t="s">
        <v>1539</v>
      </c>
      <c r="B939" s="11" t="s">
        <v>1540</v>
      </c>
      <c r="C939" s="12"/>
      <c r="D939" s="12" t="s">
        <v>90</v>
      </c>
      <c r="E939" s="13">
        <v>1</v>
      </c>
      <c r="F939" s="13">
        <v>7.8120000000000003</v>
      </c>
      <c r="G939" s="43">
        <f t="shared" si="16"/>
        <v>7.8120000000000003</v>
      </c>
      <c r="H939" s="1"/>
    </row>
    <row r="940" spans="1:8" s="35" customFormat="1" x14ac:dyDescent="0.25">
      <c r="A940" s="11" t="s">
        <v>1541</v>
      </c>
      <c r="B940" s="11" t="s">
        <v>1542</v>
      </c>
      <c r="C940" s="12"/>
      <c r="D940" s="12" t="s">
        <v>90</v>
      </c>
      <c r="E940" s="13">
        <v>1</v>
      </c>
      <c r="F940" s="13">
        <v>14.832000000000001</v>
      </c>
      <c r="G940" s="43">
        <f t="shared" si="16"/>
        <v>14.832000000000001</v>
      </c>
      <c r="H940" s="1"/>
    </row>
    <row r="941" spans="1:8" s="35" customFormat="1" x14ac:dyDescent="0.25">
      <c r="A941" s="11" t="s">
        <v>1543</v>
      </c>
      <c r="B941" s="11" t="s">
        <v>1544</v>
      </c>
      <c r="C941" s="12"/>
      <c r="D941" s="12" t="s">
        <v>90</v>
      </c>
      <c r="E941" s="13">
        <v>1</v>
      </c>
      <c r="F941" s="13">
        <v>28.917000000000002</v>
      </c>
      <c r="G941" s="43">
        <f t="shared" si="16"/>
        <v>28.917000000000002</v>
      </c>
      <c r="H941" s="1"/>
    </row>
    <row r="942" spans="1:8" s="35" customFormat="1" x14ac:dyDescent="0.25">
      <c r="A942" s="11"/>
      <c r="B942" s="11"/>
      <c r="C942" s="12"/>
      <c r="D942" s="12"/>
      <c r="E942" s="13"/>
      <c r="F942" s="13"/>
      <c r="G942" s="43"/>
      <c r="H942" s="1"/>
    </row>
    <row r="943" spans="1:8" s="35" customFormat="1" x14ac:dyDescent="0.25">
      <c r="A943" s="11"/>
      <c r="B943" s="11"/>
      <c r="C943" s="12"/>
      <c r="D943" s="12"/>
      <c r="E943" s="13"/>
      <c r="F943" s="13"/>
      <c r="G943" s="43"/>
      <c r="H943" s="1"/>
    </row>
    <row r="944" spans="1:8" s="35" customFormat="1" ht="30" x14ac:dyDescent="0.25">
      <c r="A944" s="11" t="s">
        <v>1545</v>
      </c>
      <c r="B944" s="11"/>
      <c r="C944" s="12" t="s">
        <v>1546</v>
      </c>
      <c r="D944" s="12" t="s">
        <v>90</v>
      </c>
      <c r="E944" s="13">
        <v>2</v>
      </c>
      <c r="F944" s="13">
        <v>14.22</v>
      </c>
      <c r="G944" s="43">
        <f t="shared" ref="G944:G990" si="17">E944*F944</f>
        <v>28.44</v>
      </c>
      <c r="H944" s="1"/>
    </row>
    <row r="945" spans="1:8" s="35" customFormat="1" ht="30" x14ac:dyDescent="0.25">
      <c r="A945" s="11" t="s">
        <v>1547</v>
      </c>
      <c r="B945" s="11"/>
      <c r="C945" s="12" t="s">
        <v>1546</v>
      </c>
      <c r="D945" s="12" t="s">
        <v>90</v>
      </c>
      <c r="E945" s="13">
        <v>3</v>
      </c>
      <c r="F945" s="13">
        <v>34.11</v>
      </c>
      <c r="G945" s="43">
        <f t="shared" si="17"/>
        <v>102.33</v>
      </c>
      <c r="H945" s="1"/>
    </row>
    <row r="946" spans="1:8" s="35" customFormat="1" ht="30" x14ac:dyDescent="0.25">
      <c r="A946" s="11" t="s">
        <v>1548</v>
      </c>
      <c r="B946" s="11"/>
      <c r="C946" s="12" t="s">
        <v>1546</v>
      </c>
      <c r="D946" s="12" t="s">
        <v>90</v>
      </c>
      <c r="E946" s="13">
        <v>1</v>
      </c>
      <c r="F946" s="13">
        <v>79.739999999999995</v>
      </c>
      <c r="G946" s="43">
        <f t="shared" si="17"/>
        <v>79.739999999999995</v>
      </c>
      <c r="H946" s="1"/>
    </row>
    <row r="947" spans="1:8" s="35" customFormat="1" x14ac:dyDescent="0.25">
      <c r="A947" s="11" t="s">
        <v>1549</v>
      </c>
      <c r="B947" s="11"/>
      <c r="C947" s="12"/>
      <c r="D947" s="12" t="s">
        <v>90</v>
      </c>
      <c r="E947" s="13">
        <v>1</v>
      </c>
      <c r="F947" s="13">
        <v>84.51</v>
      </c>
      <c r="G947" s="43">
        <f t="shared" si="17"/>
        <v>84.51</v>
      </c>
      <c r="H947" s="1"/>
    </row>
    <row r="948" spans="1:8" s="35" customFormat="1" x14ac:dyDescent="0.25">
      <c r="A948" s="11"/>
      <c r="B948" s="11"/>
      <c r="C948" s="12"/>
      <c r="D948" s="12"/>
      <c r="E948" s="13"/>
      <c r="F948" s="13"/>
      <c r="G948" s="43"/>
      <c r="H948" s="1"/>
    </row>
    <row r="949" spans="1:8" s="35" customFormat="1" x14ac:dyDescent="0.25">
      <c r="A949" s="11"/>
      <c r="B949" s="11"/>
      <c r="C949" s="12"/>
      <c r="D949" s="12"/>
      <c r="E949" s="13"/>
      <c r="F949" s="13"/>
      <c r="G949" s="43"/>
      <c r="H949" s="1"/>
    </row>
    <row r="950" spans="1:8" s="35" customFormat="1" x14ac:dyDescent="0.25">
      <c r="A950" s="11" t="s">
        <v>1550</v>
      </c>
      <c r="B950" s="11" t="s">
        <v>1551</v>
      </c>
      <c r="C950" s="12"/>
      <c r="D950" s="12" t="s">
        <v>90</v>
      </c>
      <c r="E950" s="13">
        <v>2</v>
      </c>
      <c r="F950" s="13">
        <v>0.71100000000000008</v>
      </c>
      <c r="G950" s="43">
        <f t="shared" si="17"/>
        <v>1.4220000000000002</v>
      </c>
      <c r="H950" s="1"/>
    </row>
    <row r="951" spans="1:8" s="35" customFormat="1" x14ac:dyDescent="0.25">
      <c r="A951" s="11"/>
      <c r="B951" s="11"/>
      <c r="C951" s="12"/>
      <c r="D951" s="12"/>
      <c r="E951" s="13"/>
      <c r="F951" s="13"/>
      <c r="G951" s="43"/>
      <c r="H951" s="1"/>
    </row>
    <row r="952" spans="1:8" s="35" customFormat="1" x14ac:dyDescent="0.25">
      <c r="A952" s="11"/>
      <c r="B952" s="11"/>
      <c r="C952" s="12"/>
      <c r="D952" s="12"/>
      <c r="E952" s="13"/>
      <c r="F952" s="13"/>
      <c r="G952" s="43"/>
      <c r="H952" s="1"/>
    </row>
    <row r="953" spans="1:8" s="35" customFormat="1" x14ac:dyDescent="0.25">
      <c r="A953" s="11" t="s">
        <v>1552</v>
      </c>
      <c r="B953" s="11" t="s">
        <v>1553</v>
      </c>
      <c r="C953" s="12"/>
      <c r="D953" s="12" t="s">
        <v>90</v>
      </c>
      <c r="E953" s="13">
        <v>6</v>
      </c>
      <c r="F953" s="13">
        <v>1.4040000000000001</v>
      </c>
      <c r="G953" s="43">
        <f t="shared" si="17"/>
        <v>8.4240000000000013</v>
      </c>
      <c r="H953" s="1"/>
    </row>
    <row r="954" spans="1:8" s="35" customFormat="1" x14ac:dyDescent="0.25">
      <c r="A954" s="11" t="s">
        <v>1554</v>
      </c>
      <c r="B954" s="11" t="s">
        <v>1555</v>
      </c>
      <c r="C954" s="12"/>
      <c r="D954" s="12" t="s">
        <v>90</v>
      </c>
      <c r="E954" s="13">
        <v>8</v>
      </c>
      <c r="F954" s="13">
        <v>2.7</v>
      </c>
      <c r="G954" s="43">
        <f t="shared" si="17"/>
        <v>21.6</v>
      </c>
      <c r="H954" s="1"/>
    </row>
    <row r="955" spans="1:8" s="35" customFormat="1" x14ac:dyDescent="0.25">
      <c r="A955" s="11"/>
      <c r="B955" s="11"/>
      <c r="C955" s="12"/>
      <c r="D955" s="12"/>
      <c r="E955" s="13"/>
      <c r="F955" s="13"/>
      <c r="G955" s="43"/>
      <c r="H955" s="1"/>
    </row>
    <row r="956" spans="1:8" s="35" customFormat="1" x14ac:dyDescent="0.25">
      <c r="A956" s="11"/>
      <c r="B956" s="11"/>
      <c r="C956" s="12"/>
      <c r="D956" s="12"/>
      <c r="E956" s="13"/>
      <c r="F956" s="13"/>
      <c r="G956" s="43"/>
      <c r="H956" s="1"/>
    </row>
    <row r="957" spans="1:8" s="35" customFormat="1" x14ac:dyDescent="0.25">
      <c r="A957" s="11" t="s">
        <v>1556</v>
      </c>
      <c r="B957" s="11"/>
      <c r="C957" s="12"/>
      <c r="D957" s="12" t="s">
        <v>90</v>
      </c>
      <c r="E957" s="13">
        <v>2</v>
      </c>
      <c r="F957" s="13">
        <v>31.5</v>
      </c>
      <c r="G957" s="43">
        <f t="shared" si="17"/>
        <v>63</v>
      </c>
      <c r="H957" s="1"/>
    </row>
    <row r="958" spans="1:8" s="35" customFormat="1" x14ac:dyDescent="0.25">
      <c r="A958" s="11" t="s">
        <v>1557</v>
      </c>
      <c r="B958" s="11"/>
      <c r="C958" s="12"/>
      <c r="D958" s="12" t="s">
        <v>90</v>
      </c>
      <c r="E958" s="13">
        <v>5</v>
      </c>
      <c r="F958" s="13">
        <v>37.728000000000002</v>
      </c>
      <c r="G958" s="43">
        <f t="shared" si="17"/>
        <v>188.64000000000001</v>
      </c>
      <c r="H958" s="1"/>
    </row>
    <row r="959" spans="1:8" s="35" customFormat="1" x14ac:dyDescent="0.25">
      <c r="A959" s="11" t="s">
        <v>1558</v>
      </c>
      <c r="B959" s="11"/>
      <c r="C959" s="12"/>
      <c r="D959" s="12" t="s">
        <v>90</v>
      </c>
      <c r="E959" s="13">
        <v>4</v>
      </c>
      <c r="F959" s="13">
        <v>44.01</v>
      </c>
      <c r="G959" s="43">
        <f t="shared" si="17"/>
        <v>176.04</v>
      </c>
      <c r="H959" s="1"/>
    </row>
    <row r="960" spans="1:8" s="35" customFormat="1" x14ac:dyDescent="0.25">
      <c r="A960" s="11" t="s">
        <v>1559</v>
      </c>
      <c r="B960" s="11"/>
      <c r="C960" s="12"/>
      <c r="D960" s="12" t="s">
        <v>90</v>
      </c>
      <c r="E960" s="13">
        <v>3</v>
      </c>
      <c r="F960" s="13">
        <v>58.5</v>
      </c>
      <c r="G960" s="43">
        <f t="shared" si="17"/>
        <v>175.5</v>
      </c>
      <c r="H960" s="1"/>
    </row>
    <row r="961" spans="1:8" s="35" customFormat="1" x14ac:dyDescent="0.25">
      <c r="A961" s="11" t="s">
        <v>1560</v>
      </c>
      <c r="B961" s="11"/>
      <c r="C961" s="12"/>
      <c r="D961" s="12" t="s">
        <v>90</v>
      </c>
      <c r="E961" s="13">
        <v>3</v>
      </c>
      <c r="F961" s="13">
        <v>63</v>
      </c>
      <c r="G961" s="43">
        <f t="shared" si="17"/>
        <v>189</v>
      </c>
      <c r="H961" s="1"/>
    </row>
    <row r="962" spans="1:8" s="35" customFormat="1" x14ac:dyDescent="0.25">
      <c r="A962" s="11" t="s">
        <v>1561</v>
      </c>
      <c r="B962" s="11"/>
      <c r="C962" s="12"/>
      <c r="D962" s="12" t="s">
        <v>90</v>
      </c>
      <c r="E962" s="13">
        <v>1</v>
      </c>
      <c r="F962" s="13">
        <v>67.95</v>
      </c>
      <c r="G962" s="43">
        <f t="shared" si="17"/>
        <v>67.95</v>
      </c>
      <c r="H962" s="1"/>
    </row>
    <row r="963" spans="1:8" s="35" customFormat="1" x14ac:dyDescent="0.25">
      <c r="A963" s="11" t="s">
        <v>1562</v>
      </c>
      <c r="B963" s="11"/>
      <c r="C963" s="12"/>
      <c r="D963" s="12" t="s">
        <v>90</v>
      </c>
      <c r="E963" s="13">
        <v>2</v>
      </c>
      <c r="F963" s="13">
        <v>74.50200000000001</v>
      </c>
      <c r="G963" s="43">
        <f t="shared" si="17"/>
        <v>149.00400000000002</v>
      </c>
      <c r="H963" s="1"/>
    </row>
    <row r="964" spans="1:8" s="35" customFormat="1" x14ac:dyDescent="0.25">
      <c r="A964" s="11" t="s">
        <v>1563</v>
      </c>
      <c r="B964" s="11"/>
      <c r="C964" s="12"/>
      <c r="D964" s="12" t="s">
        <v>90</v>
      </c>
      <c r="E964" s="13">
        <v>4</v>
      </c>
      <c r="F964" s="13">
        <v>90</v>
      </c>
      <c r="G964" s="43">
        <f t="shared" si="17"/>
        <v>360</v>
      </c>
      <c r="H964" s="1"/>
    </row>
    <row r="965" spans="1:8" s="35" customFormat="1" x14ac:dyDescent="0.25">
      <c r="A965" s="11" t="s">
        <v>1564</v>
      </c>
      <c r="B965" s="11"/>
      <c r="C965" s="12"/>
      <c r="D965" s="12" t="s">
        <v>90</v>
      </c>
      <c r="E965" s="13">
        <v>4</v>
      </c>
      <c r="F965" s="13">
        <v>112.392</v>
      </c>
      <c r="G965" s="43">
        <f t="shared" si="17"/>
        <v>449.56799999999998</v>
      </c>
      <c r="H965" s="1"/>
    </row>
    <row r="966" spans="1:8" s="35" customFormat="1" x14ac:dyDescent="0.25">
      <c r="A966" s="11"/>
      <c r="B966" s="11"/>
      <c r="C966" s="12"/>
      <c r="D966" s="12"/>
      <c r="E966" s="13"/>
      <c r="F966" s="13"/>
      <c r="G966" s="43"/>
      <c r="H966" s="1"/>
    </row>
    <row r="967" spans="1:8" s="35" customFormat="1" x14ac:dyDescent="0.25">
      <c r="A967" s="11"/>
      <c r="B967" s="11"/>
      <c r="C967" s="12"/>
      <c r="D967" s="12"/>
      <c r="E967" s="13"/>
      <c r="F967" s="13"/>
      <c r="G967" s="43"/>
      <c r="H967" s="1"/>
    </row>
    <row r="968" spans="1:8" s="35" customFormat="1" ht="30" x14ac:dyDescent="0.25">
      <c r="A968" s="11" t="s">
        <v>1565</v>
      </c>
      <c r="B968" s="11"/>
      <c r="C968" s="12" t="s">
        <v>1566</v>
      </c>
      <c r="D968" s="12" t="s">
        <v>90</v>
      </c>
      <c r="E968" s="13">
        <v>10</v>
      </c>
      <c r="F968" s="13">
        <v>1.1700000000000002</v>
      </c>
      <c r="G968" s="43">
        <f t="shared" si="17"/>
        <v>11.700000000000001</v>
      </c>
      <c r="H968" s="1"/>
    </row>
    <row r="969" spans="1:8" s="35" customFormat="1" ht="30" x14ac:dyDescent="0.25">
      <c r="A969" s="11" t="s">
        <v>1567</v>
      </c>
      <c r="B969" s="11"/>
      <c r="C969" s="12" t="s">
        <v>1566</v>
      </c>
      <c r="D969" s="12" t="s">
        <v>90</v>
      </c>
      <c r="E969" s="13">
        <v>10</v>
      </c>
      <c r="F969" s="13">
        <v>0.9</v>
      </c>
      <c r="G969" s="43">
        <f t="shared" si="17"/>
        <v>9</v>
      </c>
      <c r="H969" s="1"/>
    </row>
    <row r="970" spans="1:8" s="35" customFormat="1" ht="30" x14ac:dyDescent="0.25">
      <c r="A970" s="11" t="s">
        <v>1568</v>
      </c>
      <c r="B970" s="11"/>
      <c r="C970" s="12" t="s">
        <v>1566</v>
      </c>
      <c r="D970" s="12" t="s">
        <v>90</v>
      </c>
      <c r="E970" s="13">
        <v>8</v>
      </c>
      <c r="F970" s="13">
        <v>1.4040000000000001</v>
      </c>
      <c r="G970" s="43">
        <f t="shared" si="17"/>
        <v>11.232000000000001</v>
      </c>
      <c r="H970" s="1"/>
    </row>
    <row r="971" spans="1:8" s="35" customFormat="1" ht="19.5" customHeight="1" x14ac:dyDescent="0.25">
      <c r="A971" s="11" t="s">
        <v>1569</v>
      </c>
      <c r="B971" s="11"/>
      <c r="C971" s="12" t="s">
        <v>1566</v>
      </c>
      <c r="D971" s="12" t="s">
        <v>90</v>
      </c>
      <c r="E971" s="13">
        <v>6</v>
      </c>
      <c r="F971" s="13">
        <v>4.5</v>
      </c>
      <c r="G971" s="43">
        <f t="shared" si="17"/>
        <v>27</v>
      </c>
      <c r="H971" s="1"/>
    </row>
    <row r="972" spans="1:8" s="35" customFormat="1" ht="15.75" thickBot="1" x14ac:dyDescent="0.3">
      <c r="A972" s="11"/>
      <c r="B972" s="11"/>
      <c r="C972" s="12"/>
      <c r="D972" s="12"/>
      <c r="E972" s="13"/>
      <c r="F972" s="13"/>
      <c r="G972" s="43"/>
      <c r="H972" s="1"/>
    </row>
    <row r="973" spans="1:8" s="35" customFormat="1" ht="19.5" thickBot="1" x14ac:dyDescent="0.3">
      <c r="A973" s="60"/>
      <c r="B973" s="8"/>
      <c r="C973" s="9"/>
      <c r="D973" s="9"/>
      <c r="E973" s="10"/>
      <c r="F973" s="10"/>
      <c r="G973" s="47"/>
      <c r="H973" s="1"/>
    </row>
    <row r="974" spans="1:8" s="35" customFormat="1" ht="90" x14ac:dyDescent="0.25">
      <c r="A974" s="11" t="s">
        <v>1570</v>
      </c>
      <c r="B974" s="11" t="s">
        <v>1571</v>
      </c>
      <c r="C974" s="12"/>
      <c r="D974" s="12" t="s">
        <v>90</v>
      </c>
      <c r="E974" s="13">
        <v>1</v>
      </c>
      <c r="F974" s="13">
        <v>8.1</v>
      </c>
      <c r="G974" s="43">
        <f t="shared" si="17"/>
        <v>8.1</v>
      </c>
      <c r="H974" s="1"/>
    </row>
    <row r="975" spans="1:8" s="35" customFormat="1" ht="90" x14ac:dyDescent="0.25">
      <c r="A975" s="11" t="s">
        <v>1572</v>
      </c>
      <c r="B975" s="11" t="s">
        <v>1573</v>
      </c>
      <c r="C975" s="12"/>
      <c r="D975" s="12" t="s">
        <v>90</v>
      </c>
      <c r="E975" s="13">
        <v>1</v>
      </c>
      <c r="F975" s="13">
        <v>10.898999999999999</v>
      </c>
      <c r="G975" s="43">
        <f t="shared" si="17"/>
        <v>10.898999999999999</v>
      </c>
      <c r="H975" s="1"/>
    </row>
    <row r="976" spans="1:8" s="35" customFormat="1" ht="90" x14ac:dyDescent="0.25">
      <c r="A976" s="11" t="s">
        <v>1574</v>
      </c>
      <c r="B976" s="11" t="s">
        <v>1575</v>
      </c>
      <c r="C976" s="12"/>
      <c r="D976" s="12" t="s">
        <v>90</v>
      </c>
      <c r="E976" s="13">
        <v>1</v>
      </c>
      <c r="F976" s="13">
        <v>19.296000000000003</v>
      </c>
      <c r="G976" s="43">
        <f t="shared" si="17"/>
        <v>19.296000000000003</v>
      </c>
      <c r="H976" s="1"/>
    </row>
    <row r="977" spans="1:8" s="35" customFormat="1" ht="90" x14ac:dyDescent="0.25">
      <c r="A977" s="11" t="s">
        <v>1576</v>
      </c>
      <c r="B977" s="11" t="s">
        <v>1577</v>
      </c>
      <c r="C977" s="12"/>
      <c r="D977" s="12" t="s">
        <v>90</v>
      </c>
      <c r="E977" s="13">
        <v>1</v>
      </c>
      <c r="F977" s="13">
        <v>31.193999999999999</v>
      </c>
      <c r="G977" s="43">
        <f t="shared" si="17"/>
        <v>31.193999999999999</v>
      </c>
      <c r="H977" s="1"/>
    </row>
    <row r="978" spans="1:8" s="35" customFormat="1" ht="90" x14ac:dyDescent="0.25">
      <c r="A978" s="11" t="s">
        <v>1578</v>
      </c>
      <c r="B978" s="11" t="s">
        <v>1579</v>
      </c>
      <c r="C978" s="12"/>
      <c r="D978" s="12" t="s">
        <v>90</v>
      </c>
      <c r="E978" s="13">
        <v>1</v>
      </c>
      <c r="F978" s="13">
        <v>52.856999999999999</v>
      </c>
      <c r="G978" s="43">
        <f t="shared" si="17"/>
        <v>52.856999999999999</v>
      </c>
      <c r="H978" s="1"/>
    </row>
    <row r="979" spans="1:8" s="35" customFormat="1" ht="90" x14ac:dyDescent="0.25">
      <c r="A979" s="11" t="s">
        <v>1580</v>
      </c>
      <c r="B979" s="11" t="s">
        <v>1581</v>
      </c>
      <c r="C979" s="12"/>
      <c r="D979" s="12" t="s">
        <v>90</v>
      </c>
      <c r="E979" s="13">
        <v>1</v>
      </c>
      <c r="F979" s="13">
        <v>97.75800000000001</v>
      </c>
      <c r="G979" s="43">
        <f t="shared" si="17"/>
        <v>97.75800000000001</v>
      </c>
      <c r="H979" s="1"/>
    </row>
    <row r="980" spans="1:8" s="35" customFormat="1" ht="90" x14ac:dyDescent="0.25">
      <c r="A980" s="11" t="s">
        <v>1582</v>
      </c>
      <c r="B980" s="11" t="s">
        <v>1583</v>
      </c>
      <c r="C980" s="12"/>
      <c r="D980" s="12" t="s">
        <v>90</v>
      </c>
      <c r="E980" s="13">
        <v>1</v>
      </c>
      <c r="F980" s="13">
        <v>123.129</v>
      </c>
      <c r="G980" s="43">
        <f t="shared" si="17"/>
        <v>123.129</v>
      </c>
      <c r="H980" s="1"/>
    </row>
    <row r="981" spans="1:8" s="35" customFormat="1" ht="90" x14ac:dyDescent="0.25">
      <c r="A981" s="11" t="s">
        <v>1584</v>
      </c>
      <c r="B981" s="11" t="s">
        <v>1585</v>
      </c>
      <c r="C981" s="12"/>
      <c r="D981" s="12" t="s">
        <v>90</v>
      </c>
      <c r="E981" s="13">
        <v>1</v>
      </c>
      <c r="F981" s="13">
        <v>187.488</v>
      </c>
      <c r="G981" s="43">
        <f t="shared" si="17"/>
        <v>187.488</v>
      </c>
      <c r="H981" s="1"/>
    </row>
    <row r="982" spans="1:8" s="35" customFormat="1" ht="90" x14ac:dyDescent="0.25">
      <c r="A982" s="11" t="s">
        <v>1586</v>
      </c>
      <c r="B982" s="11" t="s">
        <v>1587</v>
      </c>
      <c r="C982" s="12"/>
      <c r="D982" s="12" t="s">
        <v>90</v>
      </c>
      <c r="E982" s="13">
        <v>1</v>
      </c>
      <c r="F982" s="13">
        <v>40.590000000000003</v>
      </c>
      <c r="G982" s="43">
        <f t="shared" si="17"/>
        <v>40.590000000000003</v>
      </c>
      <c r="H982" s="1"/>
    </row>
    <row r="983" spans="1:8" s="35" customFormat="1" ht="90" x14ac:dyDescent="0.25">
      <c r="A983" s="11" t="s">
        <v>1588</v>
      </c>
      <c r="B983" s="11" t="s">
        <v>1589</v>
      </c>
      <c r="C983" s="12"/>
      <c r="D983" s="12" t="s">
        <v>90</v>
      </c>
      <c r="E983" s="13">
        <v>1</v>
      </c>
      <c r="F983" s="13">
        <v>64.359000000000009</v>
      </c>
      <c r="G983" s="43">
        <f t="shared" si="17"/>
        <v>64.359000000000009</v>
      </c>
      <c r="H983" s="1"/>
    </row>
    <row r="984" spans="1:8" s="35" customFormat="1" ht="90" x14ac:dyDescent="0.25">
      <c r="A984" s="11" t="s">
        <v>1590</v>
      </c>
      <c r="B984" s="11" t="s">
        <v>1591</v>
      </c>
      <c r="C984" s="12"/>
      <c r="D984" s="12" t="s">
        <v>90</v>
      </c>
      <c r="E984" s="13">
        <v>1</v>
      </c>
      <c r="F984" s="13">
        <v>104.949</v>
      </c>
      <c r="G984" s="43">
        <f t="shared" si="17"/>
        <v>104.949</v>
      </c>
      <c r="H984" s="1"/>
    </row>
    <row r="985" spans="1:8" s="35" customFormat="1" ht="90" x14ac:dyDescent="0.25">
      <c r="A985" s="11" t="s">
        <v>1592</v>
      </c>
      <c r="B985" s="11" t="s">
        <v>1593</v>
      </c>
      <c r="C985" s="12"/>
      <c r="D985" s="12" t="s">
        <v>90</v>
      </c>
      <c r="E985" s="13">
        <v>1</v>
      </c>
      <c r="F985" s="13">
        <v>119.60099999999998</v>
      </c>
      <c r="G985" s="43">
        <f t="shared" si="17"/>
        <v>119.60099999999998</v>
      </c>
      <c r="H985" s="1"/>
    </row>
    <row r="986" spans="1:8" s="35" customFormat="1" ht="90" x14ac:dyDescent="0.25">
      <c r="A986" s="11" t="s">
        <v>1594</v>
      </c>
      <c r="B986" s="11" t="s">
        <v>1595</v>
      </c>
      <c r="C986" s="12"/>
      <c r="D986" s="12" t="s">
        <v>90</v>
      </c>
      <c r="E986" s="13">
        <v>1</v>
      </c>
      <c r="F986" s="13">
        <v>153.90899999999999</v>
      </c>
      <c r="G986" s="43">
        <f t="shared" si="17"/>
        <v>153.90899999999999</v>
      </c>
      <c r="H986" s="1"/>
    </row>
    <row r="987" spans="1:8" s="35" customFormat="1" ht="90" x14ac:dyDescent="0.25">
      <c r="A987" s="11" t="s">
        <v>1596</v>
      </c>
      <c r="B987" s="11" t="s">
        <v>1597</v>
      </c>
      <c r="C987" s="12"/>
      <c r="D987" s="12" t="s">
        <v>90</v>
      </c>
      <c r="E987" s="13">
        <v>1</v>
      </c>
      <c r="F987" s="13">
        <v>203.47200000000001</v>
      </c>
      <c r="G987" s="43">
        <f t="shared" si="17"/>
        <v>203.47200000000001</v>
      </c>
      <c r="H987" s="1"/>
    </row>
    <row r="988" spans="1:8" s="35" customFormat="1" x14ac:dyDescent="0.25">
      <c r="A988" s="11"/>
      <c r="B988" s="11"/>
      <c r="C988" s="12"/>
      <c r="D988" s="12"/>
      <c r="E988" s="13"/>
      <c r="F988" s="13"/>
      <c r="G988" s="43"/>
      <c r="H988" s="1"/>
    </row>
    <row r="989" spans="1:8" s="35" customFormat="1" ht="90" x14ac:dyDescent="0.25">
      <c r="A989" s="11" t="s">
        <v>1598</v>
      </c>
      <c r="B989" s="11" t="s">
        <v>1599</v>
      </c>
      <c r="C989" s="12"/>
      <c r="D989" s="12" t="s">
        <v>90</v>
      </c>
      <c r="E989" s="13">
        <v>1</v>
      </c>
      <c r="F989" s="13">
        <v>594.13499999999999</v>
      </c>
      <c r="G989" s="43">
        <f t="shared" si="17"/>
        <v>594.13499999999999</v>
      </c>
      <c r="H989" s="1"/>
    </row>
    <row r="990" spans="1:8" s="35" customFormat="1" ht="180" x14ac:dyDescent="0.25">
      <c r="A990" s="11" t="s">
        <v>1600</v>
      </c>
      <c r="B990" s="11" t="s">
        <v>1601</v>
      </c>
      <c r="C990" s="12"/>
      <c r="D990" s="12" t="s">
        <v>90</v>
      </c>
      <c r="E990" s="13">
        <v>1</v>
      </c>
      <c r="F990" s="13">
        <v>199.50299999999999</v>
      </c>
      <c r="G990" s="43">
        <f t="shared" si="17"/>
        <v>199.50299999999999</v>
      </c>
      <c r="H990" s="1"/>
    </row>
    <row r="991" spans="1:8" s="35" customFormat="1" x14ac:dyDescent="0.25">
      <c r="A991" s="11"/>
      <c r="B991" s="11"/>
      <c r="C991" s="12"/>
      <c r="D991" s="12"/>
      <c r="E991" s="13"/>
      <c r="F991" s="13"/>
      <c r="G991" s="43"/>
      <c r="H991" s="1"/>
    </row>
    <row r="992" spans="1:8" s="35" customFormat="1" x14ac:dyDescent="0.25">
      <c r="A992" s="11"/>
      <c r="B992" s="11"/>
      <c r="C992" s="12"/>
      <c r="D992" s="12"/>
      <c r="E992" s="13"/>
      <c r="F992" s="13"/>
      <c r="G992" s="43"/>
      <c r="H992" s="1"/>
    </row>
    <row r="993" spans="1:8" s="35" customFormat="1" ht="30" x14ac:dyDescent="0.25">
      <c r="A993" s="11" t="s">
        <v>1602</v>
      </c>
      <c r="B993" s="11" t="s">
        <v>1603</v>
      </c>
      <c r="C993" s="12"/>
      <c r="D993" s="12" t="s">
        <v>90</v>
      </c>
      <c r="E993" s="13">
        <v>1</v>
      </c>
      <c r="F993" s="13">
        <v>864</v>
      </c>
      <c r="G993" s="43">
        <f t="shared" ref="G993:G1038" si="18">E993*F993</f>
        <v>864</v>
      </c>
      <c r="H993" s="1"/>
    </row>
    <row r="994" spans="1:8" s="35" customFormat="1" ht="30" x14ac:dyDescent="0.25">
      <c r="A994" s="11" t="s">
        <v>1604</v>
      </c>
      <c r="B994" s="11" t="s">
        <v>1605</v>
      </c>
      <c r="C994" s="12"/>
      <c r="D994" s="12" t="s">
        <v>90</v>
      </c>
      <c r="E994" s="13">
        <v>1</v>
      </c>
      <c r="F994" s="13">
        <v>558</v>
      </c>
      <c r="G994" s="43">
        <f t="shared" si="18"/>
        <v>558</v>
      </c>
    </row>
    <row r="995" spans="1:8" s="35" customFormat="1" ht="30" x14ac:dyDescent="0.25">
      <c r="A995" s="11" t="s">
        <v>1606</v>
      </c>
      <c r="B995" s="11" t="s">
        <v>1607</v>
      </c>
      <c r="C995" s="12"/>
      <c r="D995" s="12" t="s">
        <v>90</v>
      </c>
      <c r="E995" s="13">
        <v>1</v>
      </c>
      <c r="F995" s="13">
        <v>630</v>
      </c>
      <c r="G995" s="43">
        <f t="shared" si="18"/>
        <v>630</v>
      </c>
    </row>
    <row r="996" spans="1:8" s="35" customFormat="1" x14ac:dyDescent="0.25">
      <c r="A996" s="11"/>
      <c r="B996" s="11"/>
      <c r="C996" s="12"/>
      <c r="D996" s="12"/>
      <c r="E996" s="13"/>
      <c r="F996" s="13"/>
      <c r="G996" s="43"/>
    </row>
    <row r="997" spans="1:8" s="35" customFormat="1" x14ac:dyDescent="0.25">
      <c r="A997" s="11"/>
      <c r="B997" s="11"/>
      <c r="C997" s="12"/>
      <c r="D997" s="12"/>
      <c r="E997" s="13"/>
      <c r="F997" s="13"/>
      <c r="G997" s="43"/>
    </row>
    <row r="998" spans="1:8" s="35" customFormat="1" x14ac:dyDescent="0.25">
      <c r="A998" s="11" t="s">
        <v>1608</v>
      </c>
      <c r="B998" s="11"/>
      <c r="C998" s="12"/>
      <c r="D998" s="12" t="s">
        <v>90</v>
      </c>
      <c r="E998" s="13">
        <v>1</v>
      </c>
      <c r="F998" s="13">
        <v>55</v>
      </c>
      <c r="G998" s="43">
        <f t="shared" si="18"/>
        <v>55</v>
      </c>
    </row>
    <row r="999" spans="1:8" s="35" customFormat="1" x14ac:dyDescent="0.25">
      <c r="A999" s="11" t="s">
        <v>1609</v>
      </c>
      <c r="B999" s="11"/>
      <c r="C999" s="12"/>
      <c r="D999" s="12" t="s">
        <v>90</v>
      </c>
      <c r="E999" s="13">
        <v>1</v>
      </c>
      <c r="F999" s="13">
        <v>35</v>
      </c>
      <c r="G999" s="43">
        <f t="shared" si="18"/>
        <v>35</v>
      </c>
    </row>
    <row r="1000" spans="1:8" s="35" customFormat="1" ht="30" x14ac:dyDescent="0.25">
      <c r="A1000" s="11" t="s">
        <v>1610</v>
      </c>
      <c r="B1000" s="11"/>
      <c r="C1000" s="12"/>
      <c r="D1000" s="12" t="s">
        <v>90</v>
      </c>
      <c r="E1000" s="13">
        <v>1</v>
      </c>
      <c r="F1000" s="13">
        <v>300</v>
      </c>
      <c r="G1000" s="43">
        <f t="shared" si="18"/>
        <v>300</v>
      </c>
    </row>
    <row r="1001" spans="1:8" s="35" customFormat="1" x14ac:dyDescent="0.25">
      <c r="A1001" s="11"/>
      <c r="B1001" s="11"/>
      <c r="C1001" s="12"/>
      <c r="D1001" s="12"/>
      <c r="E1001" s="13"/>
      <c r="F1001" s="13"/>
      <c r="G1001" s="43"/>
    </row>
    <row r="1002" spans="1:8" s="35" customFormat="1" x14ac:dyDescent="0.25">
      <c r="A1002" s="11"/>
      <c r="B1002" s="11"/>
      <c r="C1002" s="12"/>
      <c r="D1002" s="12"/>
      <c r="E1002" s="13"/>
      <c r="F1002" s="13"/>
      <c r="G1002" s="43"/>
    </row>
    <row r="1003" spans="1:8" s="35" customFormat="1" x14ac:dyDescent="0.25">
      <c r="A1003" s="11" t="s">
        <v>1611</v>
      </c>
      <c r="B1003" s="11"/>
      <c r="C1003" s="12"/>
      <c r="D1003" s="12" t="s">
        <v>90</v>
      </c>
      <c r="E1003" s="13">
        <v>1</v>
      </c>
      <c r="F1003" s="13">
        <v>4</v>
      </c>
      <c r="G1003" s="43">
        <f t="shared" si="18"/>
        <v>4</v>
      </c>
    </row>
    <row r="1004" spans="1:8" s="35" customFormat="1" ht="45" x14ac:dyDescent="0.25">
      <c r="A1004" s="11" t="s">
        <v>1612</v>
      </c>
      <c r="B1004" s="11"/>
      <c r="C1004" s="12"/>
      <c r="D1004" s="12" t="s">
        <v>90</v>
      </c>
      <c r="E1004" s="13">
        <v>1</v>
      </c>
      <c r="F1004" s="13">
        <v>175</v>
      </c>
      <c r="G1004" s="43">
        <f t="shared" si="18"/>
        <v>175</v>
      </c>
    </row>
    <row r="1005" spans="1:8" s="35" customFormat="1" ht="30" x14ac:dyDescent="0.25">
      <c r="A1005" s="11" t="s">
        <v>1613</v>
      </c>
      <c r="B1005" s="11"/>
      <c r="C1005" s="12"/>
      <c r="D1005" s="12" t="s">
        <v>90</v>
      </c>
      <c r="E1005" s="13">
        <v>1</v>
      </c>
      <c r="F1005" s="13">
        <v>95</v>
      </c>
      <c r="G1005" s="43">
        <f t="shared" si="18"/>
        <v>95</v>
      </c>
    </row>
    <row r="1006" spans="1:8" s="35" customFormat="1" x14ac:dyDescent="0.25">
      <c r="A1006" s="11"/>
      <c r="B1006" s="11"/>
      <c r="C1006" s="12"/>
      <c r="D1006" s="12"/>
      <c r="E1006" s="13"/>
      <c r="F1006" s="13"/>
      <c r="G1006" s="43"/>
    </row>
    <row r="1007" spans="1:8" s="35" customFormat="1" x14ac:dyDescent="0.25">
      <c r="A1007" s="11"/>
      <c r="B1007" s="11"/>
      <c r="C1007" s="12"/>
      <c r="D1007" s="12"/>
      <c r="E1007" s="13"/>
      <c r="F1007" s="13"/>
      <c r="G1007" s="43"/>
    </row>
    <row r="1008" spans="1:8" s="35" customFormat="1" x14ac:dyDescent="0.25">
      <c r="A1008" s="11" t="s">
        <v>1614</v>
      </c>
      <c r="B1008" s="11" t="s">
        <v>1615</v>
      </c>
      <c r="C1008" s="12"/>
      <c r="D1008" s="12" t="s">
        <v>90</v>
      </c>
      <c r="E1008" s="13">
        <v>50</v>
      </c>
      <c r="F1008" s="13">
        <v>11</v>
      </c>
      <c r="G1008" s="43">
        <f t="shared" si="18"/>
        <v>550</v>
      </c>
    </row>
    <row r="1009" spans="1:7" s="35" customFormat="1" x14ac:dyDescent="0.25">
      <c r="A1009" s="11"/>
      <c r="B1009" s="11"/>
      <c r="C1009" s="12"/>
      <c r="D1009" s="12"/>
      <c r="E1009" s="13"/>
      <c r="F1009" s="13"/>
      <c r="G1009" s="43"/>
    </row>
    <row r="1010" spans="1:7" s="35" customFormat="1" x14ac:dyDescent="0.25">
      <c r="A1010" s="11"/>
      <c r="B1010" s="11"/>
      <c r="C1010" s="12"/>
      <c r="D1010" s="12"/>
      <c r="E1010" s="13"/>
      <c r="F1010" s="13"/>
      <c r="G1010" s="43"/>
    </row>
    <row r="1011" spans="1:7" s="35" customFormat="1" x14ac:dyDescent="0.25">
      <c r="A1011" s="11" t="s">
        <v>1616</v>
      </c>
      <c r="B1011" s="11"/>
      <c r="C1011" s="12"/>
      <c r="D1011" s="12" t="s">
        <v>90</v>
      </c>
      <c r="E1011" s="13">
        <v>2</v>
      </c>
      <c r="F1011" s="13">
        <v>25.06</v>
      </c>
      <c r="G1011" s="43">
        <f t="shared" si="18"/>
        <v>50.12</v>
      </c>
    </row>
    <row r="1012" spans="1:7" s="35" customFormat="1" x14ac:dyDescent="0.25">
      <c r="A1012" s="11" t="s">
        <v>1617</v>
      </c>
      <c r="B1012" s="11"/>
      <c r="C1012" s="12"/>
      <c r="D1012" s="12" t="s">
        <v>90</v>
      </c>
      <c r="E1012" s="13">
        <v>1</v>
      </c>
      <c r="F1012" s="13">
        <v>59.58</v>
      </c>
      <c r="G1012" s="43">
        <f t="shared" si="18"/>
        <v>59.58</v>
      </c>
    </row>
    <row r="1013" spans="1:7" s="35" customFormat="1" ht="30" x14ac:dyDescent="0.25">
      <c r="A1013" s="11" t="s">
        <v>1618</v>
      </c>
      <c r="B1013" s="11"/>
      <c r="C1013" s="12"/>
      <c r="D1013" s="12" t="s">
        <v>90</v>
      </c>
      <c r="E1013" s="13">
        <v>1</v>
      </c>
      <c r="F1013" s="13">
        <v>85.77</v>
      </c>
      <c r="G1013" s="43">
        <f t="shared" si="18"/>
        <v>85.77</v>
      </c>
    </row>
    <row r="1014" spans="1:7" s="35" customFormat="1" ht="30" x14ac:dyDescent="0.25">
      <c r="A1014" s="11" t="s">
        <v>1619</v>
      </c>
      <c r="B1014" s="11"/>
      <c r="C1014" s="12"/>
      <c r="D1014" s="12" t="s">
        <v>90</v>
      </c>
      <c r="E1014" s="13">
        <v>1</v>
      </c>
      <c r="F1014" s="13">
        <v>144.32</v>
      </c>
      <c r="G1014" s="43">
        <f t="shared" si="18"/>
        <v>144.32</v>
      </c>
    </row>
    <row r="1015" spans="1:7" s="35" customFormat="1" x14ac:dyDescent="0.25">
      <c r="A1015" s="11"/>
      <c r="B1015" s="11"/>
      <c r="C1015" s="12"/>
      <c r="D1015" s="12"/>
      <c r="E1015" s="13"/>
      <c r="F1015" s="13"/>
      <c r="G1015" s="43"/>
    </row>
    <row r="1016" spans="1:7" s="35" customFormat="1" x14ac:dyDescent="0.25">
      <c r="A1016" s="11"/>
      <c r="B1016" s="11"/>
      <c r="C1016" s="12"/>
      <c r="D1016" s="12"/>
      <c r="E1016" s="13"/>
      <c r="F1016" s="13"/>
      <c r="G1016" s="43"/>
    </row>
    <row r="1017" spans="1:7" s="35" customFormat="1" x14ac:dyDescent="0.25">
      <c r="A1017" s="11" t="s">
        <v>1620</v>
      </c>
      <c r="B1017" s="11" t="s">
        <v>1621</v>
      </c>
      <c r="C1017" s="12"/>
      <c r="D1017" s="12" t="s">
        <v>90</v>
      </c>
      <c r="E1017" s="13">
        <v>2</v>
      </c>
      <c r="F1017" s="13">
        <v>105</v>
      </c>
      <c r="G1017" s="43">
        <f t="shared" si="18"/>
        <v>210</v>
      </c>
    </row>
    <row r="1018" spans="1:7" s="35" customFormat="1" x14ac:dyDescent="0.25">
      <c r="A1018" s="11"/>
      <c r="B1018" s="11"/>
      <c r="C1018" s="12"/>
      <c r="D1018" s="12"/>
      <c r="E1018" s="13"/>
      <c r="F1018" s="13"/>
      <c r="G1018" s="43"/>
    </row>
    <row r="1019" spans="1:7" s="35" customFormat="1" x14ac:dyDescent="0.25">
      <c r="A1019" s="11"/>
      <c r="B1019" s="11"/>
      <c r="C1019" s="12"/>
      <c r="D1019" s="12"/>
      <c r="E1019" s="13"/>
      <c r="F1019" s="13"/>
      <c r="G1019" s="43"/>
    </row>
    <row r="1020" spans="1:7" s="35" customFormat="1" x14ac:dyDescent="0.25">
      <c r="A1020" s="11" t="s">
        <v>1622</v>
      </c>
      <c r="B1020" s="11"/>
      <c r="C1020" s="12"/>
      <c r="D1020" s="12" t="s">
        <v>90</v>
      </c>
      <c r="E1020" s="13">
        <v>6</v>
      </c>
      <c r="F1020" s="13">
        <v>64.819999999999993</v>
      </c>
      <c r="G1020" s="43">
        <f t="shared" si="18"/>
        <v>388.91999999999996</v>
      </c>
    </row>
    <row r="1021" spans="1:7" s="35" customFormat="1" x14ac:dyDescent="0.25">
      <c r="A1021" s="11" t="s">
        <v>1623</v>
      </c>
      <c r="B1021" s="11"/>
      <c r="C1021" s="12"/>
      <c r="D1021" s="12" t="s">
        <v>90</v>
      </c>
      <c r="E1021" s="13">
        <v>2</v>
      </c>
      <c r="F1021" s="13">
        <v>287.24</v>
      </c>
      <c r="G1021" s="43">
        <f t="shared" si="18"/>
        <v>574.48</v>
      </c>
    </row>
    <row r="1022" spans="1:7" s="35" customFormat="1" x14ac:dyDescent="0.25">
      <c r="A1022" s="11" t="s">
        <v>1624</v>
      </c>
      <c r="B1022" s="11"/>
      <c r="C1022" s="12"/>
      <c r="D1022" s="12" t="s">
        <v>90</v>
      </c>
      <c r="E1022" s="13">
        <v>1</v>
      </c>
      <c r="F1022" s="13">
        <v>8.56</v>
      </c>
      <c r="G1022" s="43">
        <f t="shared" si="18"/>
        <v>8.56</v>
      </c>
    </row>
    <row r="1023" spans="1:7" s="35" customFormat="1" x14ac:dyDescent="0.25">
      <c r="A1023" s="11"/>
      <c r="B1023" s="11"/>
      <c r="C1023" s="12"/>
      <c r="D1023" s="12"/>
      <c r="E1023" s="13"/>
      <c r="F1023" s="13"/>
      <c r="G1023" s="43"/>
    </row>
    <row r="1024" spans="1:7" s="35" customFormat="1" x14ac:dyDescent="0.25">
      <c r="A1024" s="11"/>
      <c r="B1024" s="11"/>
      <c r="C1024" s="12"/>
      <c r="D1024" s="12"/>
      <c r="E1024" s="13"/>
      <c r="F1024" s="13"/>
      <c r="G1024" s="43"/>
    </row>
    <row r="1025" spans="1:7" s="35" customFormat="1" ht="75" x14ac:dyDescent="0.25">
      <c r="A1025" s="11" t="s">
        <v>1625</v>
      </c>
      <c r="B1025" s="11" t="s">
        <v>1626</v>
      </c>
      <c r="C1025" s="12"/>
      <c r="D1025" s="12" t="s">
        <v>90</v>
      </c>
      <c r="E1025" s="13">
        <v>1</v>
      </c>
      <c r="F1025" s="13">
        <v>268.05</v>
      </c>
      <c r="G1025" s="43">
        <f t="shared" si="18"/>
        <v>268.05</v>
      </c>
    </row>
    <row r="1026" spans="1:7" s="35" customFormat="1" ht="75" x14ac:dyDescent="0.25">
      <c r="A1026" s="11" t="s">
        <v>1627</v>
      </c>
      <c r="B1026" s="11" t="s">
        <v>1628</v>
      </c>
      <c r="C1026" s="12"/>
      <c r="D1026" s="12" t="s">
        <v>90</v>
      </c>
      <c r="E1026" s="13">
        <v>1</v>
      </c>
      <c r="F1026" s="13">
        <v>420.31</v>
      </c>
      <c r="G1026" s="43">
        <f t="shared" si="18"/>
        <v>420.31</v>
      </c>
    </row>
    <row r="1027" spans="1:7" s="35" customFormat="1" ht="105" x14ac:dyDescent="0.25">
      <c r="A1027" s="11" t="s">
        <v>1629</v>
      </c>
      <c r="B1027" s="11" t="s">
        <v>1630</v>
      </c>
      <c r="C1027" s="12"/>
      <c r="D1027" s="12" t="s">
        <v>90</v>
      </c>
      <c r="E1027" s="13">
        <v>1</v>
      </c>
      <c r="F1027" s="13">
        <v>72</v>
      </c>
      <c r="G1027" s="43">
        <f t="shared" si="18"/>
        <v>72</v>
      </c>
    </row>
    <row r="1028" spans="1:7" s="35" customFormat="1" ht="105" x14ac:dyDescent="0.25">
      <c r="A1028" s="11" t="s">
        <v>1631</v>
      </c>
      <c r="B1028" s="11" t="s">
        <v>1632</v>
      </c>
      <c r="C1028" s="12"/>
      <c r="D1028" s="12" t="s">
        <v>90</v>
      </c>
      <c r="E1028" s="13">
        <v>1</v>
      </c>
      <c r="F1028" s="13">
        <v>99</v>
      </c>
      <c r="G1028" s="43">
        <f>E1028*F1028</f>
        <v>99</v>
      </c>
    </row>
    <row r="1029" spans="1:7" s="35" customFormat="1" ht="45" x14ac:dyDescent="0.25">
      <c r="A1029" s="11" t="s">
        <v>1633</v>
      </c>
      <c r="B1029" s="11" t="s">
        <v>1634</v>
      </c>
      <c r="C1029" s="12"/>
      <c r="D1029" s="12" t="s">
        <v>90</v>
      </c>
      <c r="E1029" s="13">
        <v>1</v>
      </c>
      <c r="F1029" s="13">
        <v>38.25</v>
      </c>
      <c r="G1029" s="43">
        <f t="shared" si="18"/>
        <v>38.25</v>
      </c>
    </row>
    <row r="1030" spans="1:7" s="35" customFormat="1" ht="45" x14ac:dyDescent="0.25">
      <c r="A1030" s="11" t="s">
        <v>1635</v>
      </c>
      <c r="B1030" s="11" t="s">
        <v>1636</v>
      </c>
      <c r="C1030" s="12"/>
      <c r="D1030" s="12" t="s">
        <v>90</v>
      </c>
      <c r="E1030" s="13">
        <v>1</v>
      </c>
      <c r="F1030" s="13">
        <v>45.75</v>
      </c>
      <c r="G1030" s="43">
        <f t="shared" si="18"/>
        <v>45.75</v>
      </c>
    </row>
    <row r="1031" spans="1:7" s="35" customFormat="1" x14ac:dyDescent="0.25">
      <c r="A1031" s="11"/>
      <c r="B1031" s="11"/>
      <c r="C1031" s="12"/>
      <c r="D1031" s="12"/>
      <c r="E1031" s="13"/>
      <c r="F1031" s="13"/>
      <c r="G1031" s="43"/>
    </row>
    <row r="1032" spans="1:7" s="35" customFormat="1" x14ac:dyDescent="0.25">
      <c r="A1032" s="11"/>
      <c r="B1032" s="11"/>
      <c r="C1032" s="12"/>
      <c r="D1032" s="12"/>
      <c r="E1032" s="13"/>
      <c r="F1032" s="13"/>
      <c r="G1032" s="43"/>
    </row>
    <row r="1033" spans="1:7" s="35" customFormat="1" x14ac:dyDescent="0.25">
      <c r="A1033" s="11" t="s">
        <v>1637</v>
      </c>
      <c r="B1033" s="11"/>
      <c r="C1033" s="12"/>
      <c r="D1033" s="12" t="s">
        <v>90</v>
      </c>
      <c r="E1033" s="13">
        <v>5</v>
      </c>
      <c r="F1033" s="13">
        <v>70</v>
      </c>
      <c r="G1033" s="43">
        <f t="shared" si="18"/>
        <v>350</v>
      </c>
    </row>
    <row r="1034" spans="1:7" s="35" customFormat="1" ht="19.5" customHeight="1" x14ac:dyDescent="0.25">
      <c r="A1034" s="11" t="s">
        <v>1638</v>
      </c>
      <c r="B1034" s="11"/>
      <c r="C1034" s="12"/>
      <c r="D1034" s="12" t="s">
        <v>90</v>
      </c>
      <c r="E1034" s="13">
        <v>5</v>
      </c>
      <c r="F1034" s="13">
        <v>132.03</v>
      </c>
      <c r="G1034" s="43">
        <f t="shared" si="18"/>
        <v>660.15</v>
      </c>
    </row>
    <row r="1035" spans="1:7" s="35" customFormat="1" ht="15.75" thickBot="1" x14ac:dyDescent="0.3">
      <c r="A1035" s="11"/>
      <c r="B1035" s="11"/>
      <c r="C1035" s="12"/>
      <c r="D1035" s="12"/>
      <c r="E1035" s="13"/>
      <c r="F1035" s="13"/>
      <c r="G1035" s="43"/>
    </row>
    <row r="1036" spans="1:7" s="35" customFormat="1" ht="19.5" thickBot="1" x14ac:dyDescent="0.3">
      <c r="A1036" s="60"/>
      <c r="B1036" s="8"/>
      <c r="C1036" s="9"/>
      <c r="D1036" s="9"/>
      <c r="E1036" s="10"/>
      <c r="F1036" s="10"/>
      <c r="G1036" s="47"/>
    </row>
    <row r="1037" spans="1:7" s="35" customFormat="1" ht="19.5" customHeight="1" x14ac:dyDescent="0.25">
      <c r="A1037" s="11" t="s">
        <v>1639</v>
      </c>
      <c r="B1037" s="11" t="s">
        <v>1640</v>
      </c>
      <c r="C1037" s="12"/>
      <c r="D1037" s="12" t="s">
        <v>90</v>
      </c>
      <c r="E1037" s="13">
        <v>20</v>
      </c>
      <c r="F1037" s="13">
        <v>13.6</v>
      </c>
      <c r="G1037" s="43">
        <f t="shared" si="18"/>
        <v>272</v>
      </c>
    </row>
    <row r="1038" spans="1:7" s="35" customFormat="1" ht="75.75" thickBot="1" x14ac:dyDescent="0.3">
      <c r="A1038" s="11" t="s">
        <v>1641</v>
      </c>
      <c r="B1038" s="11" t="s">
        <v>1642</v>
      </c>
      <c r="C1038" s="12"/>
      <c r="D1038" s="12" t="s">
        <v>90</v>
      </c>
      <c r="E1038" s="13">
        <v>20</v>
      </c>
      <c r="F1038" s="13">
        <v>9</v>
      </c>
      <c r="G1038" s="43">
        <f t="shared" si="18"/>
        <v>180</v>
      </c>
    </row>
    <row r="1039" spans="1:7" s="35" customFormat="1" ht="19.5" thickBot="1" x14ac:dyDescent="0.3">
      <c r="A1039" s="60"/>
      <c r="B1039" s="8"/>
      <c r="C1039" s="9"/>
      <c r="D1039" s="9"/>
      <c r="E1039" s="10"/>
      <c r="F1039" s="10"/>
      <c r="G1039" s="47"/>
    </row>
    <row r="1040" spans="1:7" s="35" customFormat="1" ht="30" x14ac:dyDescent="0.25">
      <c r="A1040" s="11" t="s">
        <v>1643</v>
      </c>
      <c r="B1040" s="11" t="s">
        <v>1644</v>
      </c>
      <c r="C1040" s="12"/>
      <c r="D1040" s="12" t="s">
        <v>1645</v>
      </c>
      <c r="E1040" s="13">
        <v>50</v>
      </c>
      <c r="F1040" s="13">
        <v>0.85</v>
      </c>
      <c r="G1040" s="43">
        <f t="shared" ref="G1040:G1103" si="19">E1040*F1040</f>
        <v>42.5</v>
      </c>
    </row>
    <row r="1041" spans="1:7" s="35" customFormat="1" x14ac:dyDescent="0.25">
      <c r="A1041" s="11" t="s">
        <v>1646</v>
      </c>
      <c r="B1041" s="11"/>
      <c r="C1041" s="12"/>
      <c r="D1041" s="12" t="s">
        <v>41</v>
      </c>
      <c r="E1041" s="13">
        <v>10</v>
      </c>
      <c r="F1041" s="13">
        <v>13</v>
      </c>
      <c r="G1041" s="43">
        <f t="shared" si="19"/>
        <v>130</v>
      </c>
    </row>
    <row r="1042" spans="1:7" s="35" customFormat="1" x14ac:dyDescent="0.25">
      <c r="A1042" s="11" t="s">
        <v>1647</v>
      </c>
      <c r="B1042" s="11"/>
      <c r="C1042" s="12"/>
      <c r="D1042" s="12" t="s">
        <v>53</v>
      </c>
      <c r="E1042" s="13">
        <v>60</v>
      </c>
      <c r="F1042" s="13">
        <v>2.75</v>
      </c>
      <c r="G1042" s="43">
        <f t="shared" si="19"/>
        <v>165</v>
      </c>
    </row>
    <row r="1043" spans="1:7" s="35" customFormat="1" x14ac:dyDescent="0.25">
      <c r="A1043" s="11" t="s">
        <v>1648</v>
      </c>
      <c r="B1043" s="11"/>
      <c r="C1043" s="12"/>
      <c r="D1043" s="12" t="s">
        <v>53</v>
      </c>
      <c r="E1043" s="13">
        <v>20</v>
      </c>
      <c r="F1043" s="13">
        <v>25</v>
      </c>
      <c r="G1043" s="43">
        <f t="shared" si="19"/>
        <v>500</v>
      </c>
    </row>
    <row r="1044" spans="1:7" s="35" customFormat="1" x14ac:dyDescent="0.25">
      <c r="A1044" s="11" t="s">
        <v>1649</v>
      </c>
      <c r="B1044" s="11"/>
      <c r="C1044" s="12"/>
      <c r="D1044" s="12" t="s">
        <v>53</v>
      </c>
      <c r="E1044" s="13">
        <v>50</v>
      </c>
      <c r="F1044" s="13">
        <v>12</v>
      </c>
      <c r="G1044" s="43">
        <f t="shared" si="19"/>
        <v>600</v>
      </c>
    </row>
    <row r="1045" spans="1:7" s="35" customFormat="1" x14ac:dyDescent="0.25">
      <c r="A1045" s="11" t="s">
        <v>1650</v>
      </c>
      <c r="B1045" s="11" t="s">
        <v>1651</v>
      </c>
      <c r="C1045" s="12"/>
      <c r="D1045" s="12" t="s">
        <v>53</v>
      </c>
      <c r="E1045" s="13">
        <v>50</v>
      </c>
      <c r="F1045" s="13">
        <v>85</v>
      </c>
      <c r="G1045" s="43">
        <f t="shared" si="19"/>
        <v>4250</v>
      </c>
    </row>
    <row r="1046" spans="1:7" s="35" customFormat="1" x14ac:dyDescent="0.25">
      <c r="A1046" s="11" t="s">
        <v>1652</v>
      </c>
      <c r="B1046" s="11" t="s">
        <v>1653</v>
      </c>
      <c r="C1046" s="12"/>
      <c r="D1046" s="12" t="s">
        <v>53</v>
      </c>
      <c r="E1046" s="13">
        <v>20</v>
      </c>
      <c r="F1046" s="13">
        <v>70</v>
      </c>
      <c r="G1046" s="43">
        <f t="shared" si="19"/>
        <v>1400</v>
      </c>
    </row>
    <row r="1047" spans="1:7" s="35" customFormat="1" x14ac:dyDescent="0.25">
      <c r="A1047" s="11" t="s">
        <v>1654</v>
      </c>
      <c r="B1047" s="11"/>
      <c r="C1047" s="12"/>
      <c r="D1047" s="12" t="s">
        <v>41</v>
      </c>
      <c r="E1047" s="13">
        <v>100</v>
      </c>
      <c r="F1047" s="13">
        <v>0.1</v>
      </c>
      <c r="G1047" s="43">
        <f t="shared" si="19"/>
        <v>10</v>
      </c>
    </row>
    <row r="1048" spans="1:7" s="35" customFormat="1" x14ac:dyDescent="0.25">
      <c r="A1048" s="11" t="s">
        <v>1655</v>
      </c>
      <c r="B1048" s="11"/>
      <c r="C1048" s="12"/>
      <c r="D1048" s="12" t="s">
        <v>41</v>
      </c>
      <c r="E1048" s="13">
        <v>100</v>
      </c>
      <c r="F1048" s="13">
        <v>0.35</v>
      </c>
      <c r="G1048" s="43">
        <f t="shared" si="19"/>
        <v>35</v>
      </c>
    </row>
    <row r="1049" spans="1:7" s="35" customFormat="1" ht="30" x14ac:dyDescent="0.25">
      <c r="A1049" s="11" t="s">
        <v>1656</v>
      </c>
      <c r="B1049" s="11" t="s">
        <v>1657</v>
      </c>
      <c r="C1049" s="12"/>
      <c r="D1049" s="12" t="s">
        <v>41</v>
      </c>
      <c r="E1049" s="13">
        <v>80</v>
      </c>
      <c r="F1049" s="13">
        <v>1</v>
      </c>
      <c r="G1049" s="43">
        <f t="shared" si="19"/>
        <v>80</v>
      </c>
    </row>
    <row r="1050" spans="1:7" s="35" customFormat="1" x14ac:dyDescent="0.25">
      <c r="A1050" s="11" t="s">
        <v>1658</v>
      </c>
      <c r="B1050" s="11"/>
      <c r="C1050" s="12"/>
      <c r="D1050" s="12" t="s">
        <v>41</v>
      </c>
      <c r="E1050" s="13">
        <v>1</v>
      </c>
      <c r="F1050" s="13">
        <v>3</v>
      </c>
      <c r="G1050" s="43">
        <f t="shared" si="19"/>
        <v>3</v>
      </c>
    </row>
    <row r="1051" spans="1:7" s="35" customFormat="1" x14ac:dyDescent="0.25">
      <c r="A1051" s="11" t="s">
        <v>1659</v>
      </c>
      <c r="B1051" s="11"/>
      <c r="C1051" s="12"/>
      <c r="D1051" s="12" t="s">
        <v>41</v>
      </c>
      <c r="E1051" s="13">
        <v>1</v>
      </c>
      <c r="F1051" s="13">
        <v>30</v>
      </c>
      <c r="G1051" s="43">
        <f t="shared" si="19"/>
        <v>30</v>
      </c>
    </row>
    <row r="1052" spans="1:7" s="35" customFormat="1" x14ac:dyDescent="0.25">
      <c r="A1052" s="11" t="s">
        <v>1660</v>
      </c>
      <c r="B1052" s="11"/>
      <c r="C1052" s="12"/>
      <c r="D1052" s="12" t="s">
        <v>41</v>
      </c>
      <c r="E1052" s="13">
        <v>1</v>
      </c>
      <c r="F1052" s="13">
        <v>3</v>
      </c>
      <c r="G1052" s="43">
        <f t="shared" si="19"/>
        <v>3</v>
      </c>
    </row>
    <row r="1053" spans="1:7" s="35" customFormat="1" x14ac:dyDescent="0.25">
      <c r="A1053" s="11" t="s">
        <v>1661</v>
      </c>
      <c r="B1053" s="11"/>
      <c r="C1053" s="12"/>
      <c r="D1053" s="12" t="s">
        <v>41</v>
      </c>
      <c r="E1053" s="13">
        <v>1</v>
      </c>
      <c r="F1053" s="13">
        <v>2</v>
      </c>
      <c r="G1053" s="43">
        <f t="shared" si="19"/>
        <v>2</v>
      </c>
    </row>
    <row r="1054" spans="1:7" s="35" customFormat="1" x14ac:dyDescent="0.25">
      <c r="A1054" s="11" t="s">
        <v>1662</v>
      </c>
      <c r="B1054" s="11"/>
      <c r="C1054" s="12"/>
      <c r="D1054" s="12" t="s">
        <v>41</v>
      </c>
      <c r="E1054" s="13">
        <v>1</v>
      </c>
      <c r="F1054" s="13">
        <v>3</v>
      </c>
      <c r="G1054" s="43">
        <f t="shared" si="19"/>
        <v>3</v>
      </c>
    </row>
    <row r="1055" spans="1:7" s="35" customFormat="1" x14ac:dyDescent="0.25">
      <c r="A1055" s="11" t="s">
        <v>1663</v>
      </c>
      <c r="B1055" s="11"/>
      <c r="C1055" s="12"/>
      <c r="D1055" s="12" t="s">
        <v>41</v>
      </c>
      <c r="E1055" s="13">
        <v>1</v>
      </c>
      <c r="F1055" s="13">
        <v>3</v>
      </c>
      <c r="G1055" s="43">
        <f t="shared" si="19"/>
        <v>3</v>
      </c>
    </row>
    <row r="1056" spans="1:7" s="35" customFormat="1" x14ac:dyDescent="0.25">
      <c r="A1056" s="11" t="s">
        <v>1664</v>
      </c>
      <c r="B1056" s="11"/>
      <c r="C1056" s="12"/>
      <c r="D1056" s="12" t="s">
        <v>41</v>
      </c>
      <c r="E1056" s="13">
        <v>1</v>
      </c>
      <c r="F1056" s="13">
        <v>3</v>
      </c>
      <c r="G1056" s="43">
        <f t="shared" si="19"/>
        <v>3</v>
      </c>
    </row>
    <row r="1057" spans="1:7" s="35" customFormat="1" ht="19.5" customHeight="1" x14ac:dyDescent="0.25">
      <c r="A1057" s="11" t="s">
        <v>1665</v>
      </c>
      <c r="B1057" s="11"/>
      <c r="C1057" s="12"/>
      <c r="D1057" s="12" t="s">
        <v>53</v>
      </c>
      <c r="E1057" s="13">
        <v>1</v>
      </c>
      <c r="F1057" s="13">
        <v>60</v>
      </c>
      <c r="G1057" s="43">
        <f t="shared" si="19"/>
        <v>60</v>
      </c>
    </row>
    <row r="1058" spans="1:7" s="35" customFormat="1" ht="15.75" thickBot="1" x14ac:dyDescent="0.3">
      <c r="A1058" s="11"/>
      <c r="B1058" s="11"/>
      <c r="C1058" s="12"/>
      <c r="D1058" s="12"/>
      <c r="E1058" s="13"/>
      <c r="F1058" s="13"/>
      <c r="G1058" s="43"/>
    </row>
    <row r="1059" spans="1:7" s="35" customFormat="1" ht="19.5" thickBot="1" x14ac:dyDescent="0.3">
      <c r="A1059" s="60"/>
      <c r="B1059" s="8"/>
      <c r="C1059" s="9"/>
      <c r="D1059" s="9"/>
      <c r="E1059" s="10"/>
      <c r="F1059" s="10"/>
      <c r="G1059" s="47"/>
    </row>
    <row r="1060" spans="1:7" s="35" customFormat="1" x14ac:dyDescent="0.25">
      <c r="A1060" s="11" t="s">
        <v>1666</v>
      </c>
      <c r="B1060" s="11"/>
      <c r="C1060" s="12"/>
      <c r="D1060" s="12" t="s">
        <v>1667</v>
      </c>
      <c r="E1060" s="13">
        <v>50</v>
      </c>
      <c r="F1060" s="13">
        <v>100</v>
      </c>
      <c r="G1060" s="43">
        <f t="shared" si="19"/>
        <v>5000</v>
      </c>
    </row>
    <row r="1061" spans="1:7" s="35" customFormat="1" x14ac:dyDescent="0.25">
      <c r="A1061" s="11" t="s">
        <v>1668</v>
      </c>
      <c r="B1061" s="11"/>
      <c r="C1061" s="12"/>
      <c r="D1061" s="12" t="s">
        <v>1667</v>
      </c>
      <c r="E1061" s="13">
        <v>20</v>
      </c>
      <c r="F1061" s="13">
        <v>320</v>
      </c>
      <c r="G1061" s="43">
        <f t="shared" si="19"/>
        <v>6400</v>
      </c>
    </row>
    <row r="1062" spans="1:7" s="35" customFormat="1" x14ac:dyDescent="0.25">
      <c r="A1062" s="11" t="s">
        <v>1669</v>
      </c>
      <c r="B1062" s="11"/>
      <c r="C1062" s="12"/>
      <c r="D1062" s="12" t="s">
        <v>1667</v>
      </c>
      <c r="E1062" s="13">
        <v>30</v>
      </c>
      <c r="F1062" s="13">
        <v>565</v>
      </c>
      <c r="G1062" s="43">
        <f t="shared" si="19"/>
        <v>16950</v>
      </c>
    </row>
    <row r="1063" spans="1:7" s="35" customFormat="1" ht="60" x14ac:dyDescent="0.25">
      <c r="A1063" s="11" t="s">
        <v>45</v>
      </c>
      <c r="B1063" s="11"/>
      <c r="C1063" s="12"/>
      <c r="D1063" s="12" t="s">
        <v>46</v>
      </c>
      <c r="E1063" s="13">
        <v>0</v>
      </c>
      <c r="F1063" s="13"/>
      <c r="G1063" s="43">
        <f t="shared" si="19"/>
        <v>0</v>
      </c>
    </row>
    <row r="1064" spans="1:7" s="35" customFormat="1" x14ac:dyDescent="0.25">
      <c r="A1064" s="11" t="s">
        <v>1670</v>
      </c>
      <c r="B1064" s="11"/>
      <c r="C1064" s="12"/>
      <c r="D1064" s="12" t="s">
        <v>41</v>
      </c>
      <c r="E1064" s="13">
        <v>1</v>
      </c>
      <c r="F1064" s="13">
        <v>15.35</v>
      </c>
      <c r="G1064" s="43">
        <f t="shared" si="19"/>
        <v>15.35</v>
      </c>
    </row>
    <row r="1065" spans="1:7" s="35" customFormat="1" ht="45" x14ac:dyDescent="0.25">
      <c r="A1065" s="11" t="s">
        <v>1671</v>
      </c>
      <c r="B1065" s="11"/>
      <c r="C1065" s="12"/>
      <c r="D1065" s="12" t="s">
        <v>1672</v>
      </c>
      <c r="E1065" s="13">
        <v>0</v>
      </c>
      <c r="F1065" s="13"/>
      <c r="G1065" s="43">
        <f t="shared" si="19"/>
        <v>0</v>
      </c>
    </row>
    <row r="1066" spans="1:7" s="35" customFormat="1" x14ac:dyDescent="0.25">
      <c r="A1066" s="11" t="s">
        <v>1673</v>
      </c>
      <c r="B1066" s="11"/>
      <c r="C1066" s="12"/>
      <c r="D1066" s="12" t="s">
        <v>1672</v>
      </c>
      <c r="E1066" s="13">
        <v>5</v>
      </c>
      <c r="F1066" s="13">
        <v>3</v>
      </c>
      <c r="G1066" s="43">
        <f t="shared" si="19"/>
        <v>15</v>
      </c>
    </row>
    <row r="1067" spans="1:7" s="35" customFormat="1" x14ac:dyDescent="0.25">
      <c r="A1067" s="11" t="s">
        <v>1674</v>
      </c>
      <c r="B1067" s="11"/>
      <c r="C1067" s="12"/>
      <c r="D1067" s="12" t="s">
        <v>41</v>
      </c>
      <c r="E1067" s="13">
        <v>900</v>
      </c>
      <c r="F1067" s="13">
        <v>0.69</v>
      </c>
      <c r="G1067" s="43">
        <f t="shared" si="19"/>
        <v>621</v>
      </c>
    </row>
    <row r="1068" spans="1:7" s="35" customFormat="1" x14ac:dyDescent="0.25">
      <c r="A1068" s="11" t="s">
        <v>1675</v>
      </c>
      <c r="B1068" s="11"/>
      <c r="C1068" s="12"/>
      <c r="D1068" s="12" t="s">
        <v>41</v>
      </c>
      <c r="E1068" s="13">
        <v>50</v>
      </c>
      <c r="F1068" s="13">
        <v>2.5</v>
      </c>
      <c r="G1068" s="43">
        <f t="shared" si="19"/>
        <v>125</v>
      </c>
    </row>
    <row r="1069" spans="1:7" s="35" customFormat="1" x14ac:dyDescent="0.25">
      <c r="A1069" s="11" t="s">
        <v>1676</v>
      </c>
      <c r="B1069" s="11"/>
      <c r="C1069" s="12"/>
      <c r="D1069" s="12" t="s">
        <v>41</v>
      </c>
      <c r="E1069" s="13">
        <v>100</v>
      </c>
      <c r="F1069" s="13">
        <v>0.65</v>
      </c>
      <c r="G1069" s="43">
        <f t="shared" si="19"/>
        <v>65</v>
      </c>
    </row>
    <row r="1070" spans="1:7" s="35" customFormat="1" x14ac:dyDescent="0.25">
      <c r="A1070" s="11" t="s">
        <v>1677</v>
      </c>
      <c r="B1070" s="11"/>
      <c r="C1070" s="12"/>
      <c r="D1070" s="12" t="s">
        <v>41</v>
      </c>
      <c r="E1070" s="13">
        <v>50</v>
      </c>
      <c r="F1070" s="13">
        <v>1.1000000000000001</v>
      </c>
      <c r="G1070" s="43">
        <f t="shared" si="19"/>
        <v>55.000000000000007</v>
      </c>
    </row>
    <row r="1071" spans="1:7" s="35" customFormat="1" x14ac:dyDescent="0.25">
      <c r="A1071" s="11" t="s">
        <v>1678</v>
      </c>
      <c r="B1071" s="11"/>
      <c r="C1071" s="12"/>
      <c r="D1071" s="12" t="s">
        <v>41</v>
      </c>
      <c r="E1071" s="13">
        <v>60</v>
      </c>
      <c r="F1071" s="13">
        <v>0.75</v>
      </c>
      <c r="G1071" s="43">
        <f t="shared" si="19"/>
        <v>45</v>
      </c>
    </row>
    <row r="1072" spans="1:7" s="35" customFormat="1" x14ac:dyDescent="0.25">
      <c r="A1072" s="11" t="s">
        <v>1679</v>
      </c>
      <c r="B1072" s="11"/>
      <c r="C1072" s="12"/>
      <c r="D1072" s="12" t="s">
        <v>1672</v>
      </c>
      <c r="E1072" s="13">
        <v>10</v>
      </c>
      <c r="F1072" s="13">
        <v>25</v>
      </c>
      <c r="G1072" s="43">
        <f t="shared" si="19"/>
        <v>250</v>
      </c>
    </row>
    <row r="1073" spans="1:7" s="35" customFormat="1" x14ac:dyDescent="0.25">
      <c r="A1073" s="11" t="s">
        <v>1680</v>
      </c>
      <c r="B1073" s="11"/>
      <c r="C1073" s="12"/>
      <c r="D1073" s="12" t="s">
        <v>41</v>
      </c>
      <c r="E1073" s="13">
        <v>520</v>
      </c>
      <c r="F1073" s="13">
        <v>0.5</v>
      </c>
      <c r="G1073" s="43">
        <f t="shared" si="19"/>
        <v>260</v>
      </c>
    </row>
    <row r="1074" spans="1:7" s="35" customFormat="1" ht="19.5" customHeight="1" x14ac:dyDescent="0.25">
      <c r="A1074" s="11" t="s">
        <v>1681</v>
      </c>
      <c r="B1074" s="11"/>
      <c r="C1074" s="12"/>
      <c r="D1074" s="12" t="s">
        <v>1682</v>
      </c>
      <c r="E1074" s="13">
        <v>45</v>
      </c>
      <c r="F1074" s="13">
        <v>3.5</v>
      </c>
      <c r="G1074" s="43">
        <f t="shared" si="19"/>
        <v>157.5</v>
      </c>
    </row>
    <row r="1075" spans="1:7" s="35" customFormat="1" ht="15.75" thickBot="1" x14ac:dyDescent="0.3">
      <c r="A1075" s="11"/>
      <c r="B1075" s="11"/>
      <c r="C1075" s="12"/>
      <c r="D1075" s="12"/>
      <c r="E1075" s="13"/>
      <c r="F1075" s="13"/>
      <c r="G1075" s="43"/>
    </row>
    <row r="1076" spans="1:7" s="35" customFormat="1" ht="19.5" thickBot="1" x14ac:dyDescent="0.3">
      <c r="A1076" s="60"/>
      <c r="B1076" s="8"/>
      <c r="C1076" s="9"/>
      <c r="D1076" s="9"/>
      <c r="E1076" s="10"/>
      <c r="F1076" s="10"/>
      <c r="G1076" s="47"/>
    </row>
    <row r="1077" spans="1:7" s="35" customFormat="1" x14ac:dyDescent="0.25">
      <c r="A1077" s="11" t="s">
        <v>1683</v>
      </c>
      <c r="B1077" s="11"/>
      <c r="C1077" s="12"/>
      <c r="D1077" s="12" t="s">
        <v>41</v>
      </c>
      <c r="E1077" s="13">
        <v>1</v>
      </c>
      <c r="F1077" s="13">
        <v>1.5</v>
      </c>
      <c r="G1077" s="43">
        <f t="shared" si="19"/>
        <v>1.5</v>
      </c>
    </row>
    <row r="1078" spans="1:7" s="35" customFormat="1" x14ac:dyDescent="0.25">
      <c r="A1078" s="11" t="s">
        <v>1684</v>
      </c>
      <c r="B1078" s="11"/>
      <c r="C1078" s="12"/>
      <c r="D1078" s="12" t="s">
        <v>41</v>
      </c>
      <c r="E1078" s="13">
        <v>1</v>
      </c>
      <c r="F1078" s="13">
        <v>1.55</v>
      </c>
      <c r="G1078" s="43">
        <f t="shared" si="19"/>
        <v>1.55</v>
      </c>
    </row>
    <row r="1079" spans="1:7" s="35" customFormat="1" ht="30" x14ac:dyDescent="0.25">
      <c r="A1079" s="11" t="s">
        <v>1685</v>
      </c>
      <c r="B1079" s="11"/>
      <c r="C1079" s="12"/>
      <c r="D1079" s="12" t="s">
        <v>41</v>
      </c>
      <c r="E1079" s="13">
        <v>1</v>
      </c>
      <c r="F1079" s="13">
        <v>60</v>
      </c>
      <c r="G1079" s="43">
        <f t="shared" si="19"/>
        <v>60</v>
      </c>
    </row>
    <row r="1080" spans="1:7" s="35" customFormat="1" ht="30" x14ac:dyDescent="0.25">
      <c r="A1080" s="11" t="s">
        <v>1686</v>
      </c>
      <c r="B1080" s="11"/>
      <c r="C1080" s="12"/>
      <c r="D1080" s="12" t="s">
        <v>1672</v>
      </c>
      <c r="E1080" s="13">
        <v>1</v>
      </c>
      <c r="F1080" s="13">
        <v>620</v>
      </c>
      <c r="G1080" s="43">
        <f t="shared" si="19"/>
        <v>620</v>
      </c>
    </row>
    <row r="1081" spans="1:7" s="35" customFormat="1" x14ac:dyDescent="0.25">
      <c r="A1081" s="11" t="s">
        <v>1687</v>
      </c>
      <c r="B1081" s="11"/>
      <c r="C1081" s="12"/>
      <c r="D1081" s="12" t="s">
        <v>59</v>
      </c>
      <c r="E1081" s="13">
        <v>20</v>
      </c>
      <c r="F1081" s="13">
        <v>75</v>
      </c>
      <c r="G1081" s="43">
        <f t="shared" si="19"/>
        <v>1500</v>
      </c>
    </row>
    <row r="1082" spans="1:7" s="35" customFormat="1" x14ac:dyDescent="0.25">
      <c r="A1082" s="11" t="s">
        <v>1688</v>
      </c>
      <c r="B1082" s="11"/>
      <c r="C1082" s="12"/>
      <c r="D1082" s="12" t="s">
        <v>59</v>
      </c>
      <c r="E1082" s="13">
        <v>20</v>
      </c>
      <c r="F1082" s="13">
        <v>35</v>
      </c>
      <c r="G1082" s="43">
        <f t="shared" si="19"/>
        <v>700</v>
      </c>
    </row>
    <row r="1083" spans="1:7" s="35" customFormat="1" x14ac:dyDescent="0.25">
      <c r="A1083" s="11" t="s">
        <v>1689</v>
      </c>
      <c r="B1083" s="11"/>
      <c r="C1083" s="12"/>
      <c r="D1083" s="12" t="s">
        <v>59</v>
      </c>
      <c r="E1083" s="13">
        <v>20</v>
      </c>
      <c r="F1083" s="13">
        <v>55</v>
      </c>
      <c r="G1083" s="43">
        <f t="shared" si="19"/>
        <v>1100</v>
      </c>
    </row>
    <row r="1084" spans="1:7" s="35" customFormat="1" ht="19.5" customHeight="1" x14ac:dyDescent="0.25">
      <c r="A1084" s="11" t="s">
        <v>1690</v>
      </c>
      <c r="B1084" s="11"/>
      <c r="C1084" s="12"/>
      <c r="D1084" s="12" t="s">
        <v>1682</v>
      </c>
      <c r="E1084" s="13">
        <v>60</v>
      </c>
      <c r="F1084" s="13">
        <v>15</v>
      </c>
      <c r="G1084" s="43">
        <f t="shared" si="19"/>
        <v>900</v>
      </c>
    </row>
    <row r="1085" spans="1:7" s="35" customFormat="1" ht="15.75" thickBot="1" x14ac:dyDescent="0.3">
      <c r="A1085" s="11"/>
      <c r="B1085" s="11"/>
      <c r="C1085" s="12"/>
      <c r="D1085" s="12"/>
      <c r="E1085" s="13"/>
      <c r="F1085" s="13"/>
      <c r="G1085" s="43"/>
    </row>
    <row r="1086" spans="1:7" s="35" customFormat="1" ht="19.5" thickBot="1" x14ac:dyDescent="0.3">
      <c r="A1086" s="60"/>
      <c r="B1086" s="8"/>
      <c r="C1086" s="9"/>
      <c r="D1086" s="9"/>
      <c r="E1086" s="10"/>
      <c r="F1086" s="10"/>
      <c r="G1086" s="47"/>
    </row>
    <row r="1087" spans="1:7" s="35" customFormat="1" x14ac:dyDescent="0.25">
      <c r="A1087" s="11" t="s">
        <v>1691</v>
      </c>
      <c r="B1087" s="11"/>
      <c r="C1087" s="12"/>
      <c r="D1087" s="12" t="s">
        <v>1692</v>
      </c>
      <c r="E1087" s="13">
        <v>129</v>
      </c>
      <c r="F1087" s="13">
        <v>4</v>
      </c>
      <c r="G1087" s="43">
        <f t="shared" si="19"/>
        <v>516</v>
      </c>
    </row>
    <row r="1088" spans="1:7" s="35" customFormat="1" ht="30" x14ac:dyDescent="0.25">
      <c r="A1088" s="11" t="s">
        <v>1693</v>
      </c>
      <c r="B1088" s="11"/>
      <c r="C1088" s="12"/>
      <c r="D1088" s="12" t="s">
        <v>1692</v>
      </c>
      <c r="E1088" s="13">
        <v>10</v>
      </c>
      <c r="F1088" s="13">
        <v>7</v>
      </c>
      <c r="G1088" s="43">
        <f t="shared" si="19"/>
        <v>70</v>
      </c>
    </row>
    <row r="1089" spans="1:7" s="35" customFormat="1" ht="30" x14ac:dyDescent="0.25">
      <c r="A1089" s="11" t="s">
        <v>1694</v>
      </c>
      <c r="B1089" s="11"/>
      <c r="C1089" s="12"/>
      <c r="D1089" s="12" t="s">
        <v>1692</v>
      </c>
      <c r="E1089" s="13">
        <v>10</v>
      </c>
      <c r="F1089" s="13">
        <v>13</v>
      </c>
      <c r="G1089" s="43">
        <f t="shared" si="19"/>
        <v>130</v>
      </c>
    </row>
    <row r="1090" spans="1:7" s="35" customFormat="1" ht="19.5" customHeight="1" x14ac:dyDescent="0.25">
      <c r="A1090" s="11" t="s">
        <v>1695</v>
      </c>
      <c r="B1090" s="11"/>
      <c r="C1090" s="12"/>
      <c r="D1090" s="12" t="s">
        <v>1692</v>
      </c>
      <c r="E1090" s="13">
        <v>6</v>
      </c>
      <c r="F1090" s="13">
        <v>22</v>
      </c>
      <c r="G1090" s="43">
        <f t="shared" si="19"/>
        <v>132</v>
      </c>
    </row>
    <row r="1091" spans="1:7" s="35" customFormat="1" ht="15.75" thickBot="1" x14ac:dyDescent="0.3">
      <c r="A1091" s="11"/>
      <c r="B1091" s="11"/>
      <c r="C1091" s="12"/>
      <c r="D1091" s="12"/>
      <c r="E1091" s="13"/>
      <c r="F1091" s="13"/>
      <c r="G1091" s="43"/>
    </row>
    <row r="1092" spans="1:7" s="35" customFormat="1" ht="19.5" thickBot="1" x14ac:dyDescent="0.3">
      <c r="A1092" s="60"/>
      <c r="B1092" s="8"/>
      <c r="C1092" s="9"/>
      <c r="D1092" s="9"/>
      <c r="E1092" s="10"/>
      <c r="F1092" s="10"/>
      <c r="G1092" s="47"/>
    </row>
    <row r="1093" spans="1:7" s="35" customFormat="1" x14ac:dyDescent="0.25">
      <c r="A1093" s="11" t="s">
        <v>1696</v>
      </c>
      <c r="B1093" s="11"/>
      <c r="C1093" s="12"/>
      <c r="D1093" s="12" t="s">
        <v>1697</v>
      </c>
      <c r="E1093" s="13">
        <v>20</v>
      </c>
      <c r="F1093" s="13">
        <v>0.2</v>
      </c>
      <c r="G1093" s="43">
        <f t="shared" si="19"/>
        <v>4</v>
      </c>
    </row>
    <row r="1094" spans="1:7" s="35" customFormat="1" x14ac:dyDescent="0.25">
      <c r="A1094" s="11" t="s">
        <v>1698</v>
      </c>
      <c r="B1094" s="11"/>
      <c r="C1094" s="12"/>
      <c r="D1094" s="12" t="s">
        <v>41</v>
      </c>
      <c r="E1094" s="13">
        <v>20</v>
      </c>
      <c r="F1094" s="13">
        <v>13</v>
      </c>
      <c r="G1094" s="43">
        <f t="shared" si="19"/>
        <v>260</v>
      </c>
    </row>
    <row r="1095" spans="1:7" s="35" customFormat="1" x14ac:dyDescent="0.25">
      <c r="A1095" s="11" t="s">
        <v>1699</v>
      </c>
      <c r="B1095" s="11"/>
      <c r="C1095" s="12"/>
      <c r="D1095" s="12" t="s">
        <v>46</v>
      </c>
      <c r="E1095" s="13">
        <v>50</v>
      </c>
      <c r="F1095" s="13">
        <v>8</v>
      </c>
      <c r="G1095" s="43">
        <f t="shared" si="19"/>
        <v>400</v>
      </c>
    </row>
    <row r="1096" spans="1:7" s="35" customFormat="1" ht="30" x14ac:dyDescent="0.25">
      <c r="A1096" s="11" t="s">
        <v>1700</v>
      </c>
      <c r="B1096" s="11"/>
      <c r="C1096" s="12"/>
      <c r="D1096" s="12" t="s">
        <v>46</v>
      </c>
      <c r="E1096" s="13">
        <v>20</v>
      </c>
      <c r="F1096" s="13">
        <v>10</v>
      </c>
      <c r="G1096" s="43">
        <f t="shared" si="19"/>
        <v>200</v>
      </c>
    </row>
    <row r="1097" spans="1:7" s="35" customFormat="1" ht="19.5" customHeight="1" x14ac:dyDescent="0.25">
      <c r="A1097" s="11" t="s">
        <v>1701</v>
      </c>
      <c r="B1097" s="11"/>
      <c r="C1097" s="12"/>
      <c r="D1097" s="12" t="s">
        <v>46</v>
      </c>
      <c r="E1097" s="13">
        <v>8</v>
      </c>
      <c r="F1097" s="13">
        <v>15</v>
      </c>
      <c r="G1097" s="43">
        <f t="shared" si="19"/>
        <v>120</v>
      </c>
    </row>
    <row r="1098" spans="1:7" s="35" customFormat="1" ht="15.75" thickBot="1" x14ac:dyDescent="0.3">
      <c r="A1098" s="11"/>
      <c r="B1098" s="11"/>
      <c r="C1098" s="12"/>
      <c r="D1098" s="12"/>
      <c r="E1098" s="13"/>
      <c r="F1098" s="13"/>
      <c r="G1098" s="43"/>
    </row>
    <row r="1099" spans="1:7" s="35" customFormat="1" ht="19.5" thickBot="1" x14ac:dyDescent="0.3">
      <c r="A1099" s="60"/>
      <c r="B1099" s="8"/>
      <c r="C1099" s="9"/>
      <c r="D1099" s="9"/>
      <c r="E1099" s="10"/>
      <c r="F1099" s="10"/>
      <c r="G1099" s="47"/>
    </row>
    <row r="1100" spans="1:7" s="35" customFormat="1" x14ac:dyDescent="0.25">
      <c r="A1100" s="11" t="s">
        <v>1702</v>
      </c>
      <c r="B1100" s="11"/>
      <c r="C1100" s="12"/>
      <c r="D1100" s="12" t="s">
        <v>41</v>
      </c>
      <c r="E1100" s="13">
        <v>20</v>
      </c>
      <c r="F1100" s="13">
        <v>2</v>
      </c>
      <c r="G1100" s="43">
        <f t="shared" si="19"/>
        <v>40</v>
      </c>
    </row>
    <row r="1101" spans="1:7" s="35" customFormat="1" x14ac:dyDescent="0.25">
      <c r="A1101" s="11" t="s">
        <v>1703</v>
      </c>
      <c r="B1101" s="11"/>
      <c r="C1101" s="12"/>
      <c r="D1101" s="12" t="s">
        <v>41</v>
      </c>
      <c r="E1101" s="13">
        <v>10</v>
      </c>
      <c r="F1101" s="13">
        <v>15</v>
      </c>
      <c r="G1101" s="43">
        <f t="shared" si="19"/>
        <v>150</v>
      </c>
    </row>
    <row r="1102" spans="1:7" s="35" customFormat="1" ht="60" x14ac:dyDescent="0.25">
      <c r="A1102" s="11" t="s">
        <v>1704</v>
      </c>
      <c r="B1102" s="11"/>
      <c r="C1102" s="12"/>
      <c r="D1102" s="12" t="s">
        <v>41</v>
      </c>
      <c r="E1102" s="13">
        <v>110</v>
      </c>
      <c r="F1102" s="13">
        <v>25</v>
      </c>
      <c r="G1102" s="43">
        <f t="shared" si="19"/>
        <v>2750</v>
      </c>
    </row>
    <row r="1103" spans="1:7" s="35" customFormat="1" ht="60" x14ac:dyDescent="0.25">
      <c r="A1103" s="11" t="s">
        <v>1705</v>
      </c>
      <c r="B1103" s="11"/>
      <c r="C1103" s="12"/>
      <c r="D1103" s="12" t="s">
        <v>41</v>
      </c>
      <c r="E1103" s="13">
        <v>320</v>
      </c>
      <c r="F1103" s="13">
        <v>30</v>
      </c>
      <c r="G1103" s="43">
        <f t="shared" si="19"/>
        <v>9600</v>
      </c>
    </row>
    <row r="1104" spans="1:7" s="35" customFormat="1" ht="30" x14ac:dyDescent="0.25">
      <c r="A1104" s="11" t="s">
        <v>1706</v>
      </c>
      <c r="B1104" s="11"/>
      <c r="C1104" s="12"/>
      <c r="D1104" s="12" t="s">
        <v>46</v>
      </c>
      <c r="E1104" s="13">
        <v>50</v>
      </c>
      <c r="F1104" s="13">
        <v>16</v>
      </c>
      <c r="G1104" s="43">
        <f t="shared" ref="G1104:G1109" si="20">E1104*F1104</f>
        <v>800</v>
      </c>
    </row>
    <row r="1105" spans="1:7" s="35" customFormat="1" x14ac:dyDescent="0.25">
      <c r="A1105" s="11" t="s">
        <v>1707</v>
      </c>
      <c r="B1105" s="11"/>
      <c r="C1105" s="12"/>
      <c r="D1105" s="12" t="s">
        <v>46</v>
      </c>
      <c r="E1105" s="13">
        <v>55</v>
      </c>
      <c r="F1105" s="13">
        <v>12.19</v>
      </c>
      <c r="G1105" s="43">
        <f t="shared" si="20"/>
        <v>670.44999999999993</v>
      </c>
    </row>
    <row r="1106" spans="1:7" s="35" customFormat="1" ht="45" x14ac:dyDescent="0.25">
      <c r="A1106" s="39" t="s">
        <v>1708</v>
      </c>
      <c r="B1106" s="11"/>
      <c r="C1106" s="12"/>
      <c r="D1106" s="12" t="s">
        <v>41</v>
      </c>
      <c r="E1106" s="13">
        <v>1</v>
      </c>
      <c r="F1106" s="13">
        <v>1200</v>
      </c>
      <c r="G1106" s="43">
        <f t="shared" si="20"/>
        <v>1200</v>
      </c>
    </row>
    <row r="1107" spans="1:7" s="35" customFormat="1" x14ac:dyDescent="0.25">
      <c r="A1107" s="39" t="s">
        <v>1710</v>
      </c>
      <c r="B1107" s="14"/>
      <c r="C1107" s="15"/>
      <c r="D1107" s="15" t="s">
        <v>41</v>
      </c>
      <c r="E1107" s="16">
        <v>5</v>
      </c>
      <c r="F1107" s="16">
        <v>15</v>
      </c>
      <c r="G1107" s="43">
        <f t="shared" si="20"/>
        <v>75</v>
      </c>
    </row>
    <row r="1108" spans="1:7" ht="19.5" customHeight="1" x14ac:dyDescent="0.25">
      <c r="A1108" s="54" t="s">
        <v>1671</v>
      </c>
      <c r="B1108" s="14"/>
      <c r="C1108" s="15"/>
      <c r="D1108" s="15" t="s">
        <v>46</v>
      </c>
      <c r="E1108" s="16">
        <v>20</v>
      </c>
      <c r="F1108" s="16">
        <v>20</v>
      </c>
      <c r="G1108" s="43">
        <f t="shared" si="20"/>
        <v>400</v>
      </c>
    </row>
    <row r="1109" spans="1:7" ht="60.75" thickBot="1" x14ac:dyDescent="0.3">
      <c r="A1109" s="59" t="s">
        <v>1709</v>
      </c>
      <c r="B1109" s="36"/>
      <c r="C1109" s="37"/>
      <c r="D1109" s="37" t="s">
        <v>46</v>
      </c>
      <c r="E1109" s="38">
        <v>20</v>
      </c>
      <c r="F1109" s="38">
        <v>16</v>
      </c>
      <c r="G1109" s="51">
        <f t="shared" si="20"/>
        <v>320</v>
      </c>
    </row>
    <row r="1110" spans="1:7" ht="21.75" thickBot="1" x14ac:dyDescent="0.3">
      <c r="A1110" s="62" t="s">
        <v>1711</v>
      </c>
      <c r="B1110" s="8"/>
      <c r="C1110" s="9"/>
      <c r="D1110" s="9"/>
      <c r="E1110" s="10"/>
      <c r="F1110" s="10"/>
      <c r="G1110" s="42">
        <f>SUM(G1112:G1118)</f>
        <v>69350</v>
      </c>
    </row>
    <row r="1111" spans="1:7" x14ac:dyDescent="0.25">
      <c r="A1111" s="11"/>
      <c r="B1111" s="11"/>
      <c r="C1111" s="12"/>
      <c r="D1111" s="12"/>
      <c r="E1111" s="13"/>
      <c r="F1111" s="13"/>
      <c r="G1111" s="43"/>
    </row>
    <row r="1112" spans="1:7" ht="30" x14ac:dyDescent="0.25">
      <c r="A1112" s="52" t="s">
        <v>47</v>
      </c>
      <c r="B1112" s="11"/>
      <c r="C1112" s="12"/>
      <c r="D1112" s="12" t="s">
        <v>41</v>
      </c>
      <c r="E1112" s="13">
        <v>30</v>
      </c>
      <c r="F1112" s="13">
        <v>50</v>
      </c>
      <c r="G1112" s="43">
        <f>E1112*F1112</f>
        <v>1500</v>
      </c>
    </row>
    <row r="1113" spans="1:7" x14ac:dyDescent="0.25">
      <c r="A1113" s="52" t="s">
        <v>48</v>
      </c>
      <c r="B1113" s="11"/>
      <c r="C1113" s="12"/>
      <c r="D1113" s="12" t="s">
        <v>41</v>
      </c>
      <c r="E1113" s="13">
        <v>350</v>
      </c>
      <c r="F1113" s="13">
        <v>120</v>
      </c>
      <c r="G1113" s="43">
        <f t="shared" ref="G1113:G1118" si="21">E1113*F1113</f>
        <v>42000</v>
      </c>
    </row>
    <row r="1114" spans="1:7" x14ac:dyDescent="0.25">
      <c r="A1114" s="52" t="s">
        <v>49</v>
      </c>
      <c r="B1114" s="11"/>
      <c r="C1114" s="12"/>
      <c r="D1114" s="12" t="s">
        <v>41</v>
      </c>
      <c r="E1114" s="13">
        <v>5</v>
      </c>
      <c r="F1114" s="13">
        <v>170</v>
      </c>
      <c r="G1114" s="43">
        <f t="shared" si="21"/>
        <v>850</v>
      </c>
    </row>
    <row r="1115" spans="1:7" x14ac:dyDescent="0.25">
      <c r="A1115" s="52" t="s">
        <v>50</v>
      </c>
      <c r="B1115" s="11"/>
      <c r="C1115" s="12"/>
      <c r="D1115" s="12" t="s">
        <v>41</v>
      </c>
      <c r="E1115" s="13">
        <v>70</v>
      </c>
      <c r="F1115" s="13">
        <v>50</v>
      </c>
      <c r="G1115" s="43">
        <f t="shared" si="21"/>
        <v>3500</v>
      </c>
    </row>
    <row r="1116" spans="1:7" x14ac:dyDescent="0.25">
      <c r="A1116" s="52" t="s">
        <v>51</v>
      </c>
      <c r="B1116" s="11"/>
      <c r="C1116" s="12"/>
      <c r="D1116" s="12" t="s">
        <v>41</v>
      </c>
      <c r="E1116" s="13">
        <v>30</v>
      </c>
      <c r="F1116" s="13">
        <v>50</v>
      </c>
      <c r="G1116" s="43">
        <f t="shared" si="21"/>
        <v>1500</v>
      </c>
    </row>
    <row r="1117" spans="1:7" x14ac:dyDescent="0.25">
      <c r="A1117" s="52" t="s">
        <v>52</v>
      </c>
      <c r="B1117" s="11"/>
      <c r="C1117" s="12"/>
      <c r="D1117" s="12" t="s">
        <v>53</v>
      </c>
      <c r="E1117" s="13">
        <v>1500</v>
      </c>
      <c r="F1117" s="13">
        <v>10</v>
      </c>
      <c r="G1117" s="43">
        <f t="shared" si="21"/>
        <v>15000</v>
      </c>
    </row>
    <row r="1118" spans="1:7" ht="15.75" thickBot="1" x14ac:dyDescent="0.3">
      <c r="A1118" s="53" t="s">
        <v>54</v>
      </c>
      <c r="B1118" s="36"/>
      <c r="C1118" s="37"/>
      <c r="D1118" s="37" t="s">
        <v>41</v>
      </c>
      <c r="E1118" s="38">
        <v>100</v>
      </c>
      <c r="F1118" s="38">
        <v>50</v>
      </c>
      <c r="G1118" s="51">
        <f t="shared" si="21"/>
        <v>5000</v>
      </c>
    </row>
  </sheetData>
  <pageMargins left="0.7" right="0.7" top="0.75" bottom="0.75" header="0.3" footer="0.3"/>
  <pageSetup paperSize="8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E773-14CD-4D94-82E1-BE5C004D2233}">
  <dimension ref="A1:G1118"/>
  <sheetViews>
    <sheetView topLeftCell="A512" zoomScale="70" zoomScaleNormal="70" workbookViewId="0">
      <selection activeCell="B53" sqref="B53"/>
    </sheetView>
  </sheetViews>
  <sheetFormatPr baseColWidth="10" defaultRowHeight="15" x14ac:dyDescent="0.25"/>
  <cols>
    <col min="1" max="1" width="55.85546875" style="2" customWidth="1"/>
    <col min="2" max="2" width="72.85546875" style="64" customWidth="1"/>
    <col min="3" max="3" width="35.42578125" style="3" customWidth="1"/>
    <col min="4" max="4" width="10.140625" style="3" bestFit="1" customWidth="1"/>
    <col min="5" max="5" width="12.140625" style="4" customWidth="1"/>
    <col min="6" max="16384" width="11.42578125" style="1"/>
  </cols>
  <sheetData>
    <row r="1" spans="1:5" ht="15.75" thickBot="1" x14ac:dyDescent="0.3"/>
    <row r="2" spans="1:5" ht="38.25" customHeight="1" thickBot="1" x14ac:dyDescent="0.3">
      <c r="A2" s="65" t="s">
        <v>38</v>
      </c>
      <c r="B2" s="66" t="s">
        <v>39</v>
      </c>
      <c r="C2" s="67" t="s">
        <v>40</v>
      </c>
      <c r="D2" s="67" t="s">
        <v>41</v>
      </c>
      <c r="E2" s="68" t="s">
        <v>42</v>
      </c>
    </row>
    <row r="3" spans="1:5" ht="19.5" customHeight="1" thickBot="1" x14ac:dyDescent="0.3">
      <c r="A3" s="62" t="s">
        <v>1718</v>
      </c>
      <c r="B3" s="8"/>
      <c r="C3" s="9"/>
      <c r="D3" s="9"/>
      <c r="E3" s="55"/>
    </row>
    <row r="4" spans="1:5" x14ac:dyDescent="0.25">
      <c r="A4" s="11"/>
      <c r="B4" s="11"/>
      <c r="C4" s="12"/>
      <c r="D4" s="12"/>
      <c r="E4" s="13"/>
    </row>
    <row r="5" spans="1:5" ht="15.75" thickBot="1" x14ac:dyDescent="0.3">
      <c r="A5" s="70"/>
      <c r="B5" s="70"/>
      <c r="C5" s="71"/>
      <c r="D5" s="71" t="s">
        <v>1728</v>
      </c>
      <c r="E5" s="13">
        <v>12</v>
      </c>
    </row>
    <row r="6" spans="1:5" ht="21.75" thickBot="1" x14ac:dyDescent="0.3">
      <c r="A6" s="62" t="s">
        <v>1719</v>
      </c>
      <c r="B6" s="8"/>
      <c r="C6" s="9"/>
      <c r="D6" s="9"/>
      <c r="E6" s="55"/>
    </row>
    <row r="7" spans="1:5" x14ac:dyDescent="0.25">
      <c r="A7" s="11"/>
      <c r="B7" s="11"/>
      <c r="C7" s="12"/>
      <c r="D7" s="12"/>
      <c r="E7" s="13"/>
    </row>
    <row r="8" spans="1:5" x14ac:dyDescent="0.25">
      <c r="A8" s="11" t="s">
        <v>1720</v>
      </c>
      <c r="B8" s="11"/>
      <c r="C8" s="12"/>
      <c r="D8" s="12" t="s">
        <v>11</v>
      </c>
      <c r="E8" s="13">
        <v>1790</v>
      </c>
    </row>
    <row r="9" spans="1:5" x14ac:dyDescent="0.25">
      <c r="A9" s="11" t="s">
        <v>1721</v>
      </c>
      <c r="B9" s="11"/>
      <c r="C9" s="12"/>
      <c r="D9" s="12" t="s">
        <v>11</v>
      </c>
      <c r="E9" s="13">
        <v>50</v>
      </c>
    </row>
    <row r="10" spans="1:5" x14ac:dyDescent="0.25">
      <c r="A10" s="11" t="s">
        <v>1722</v>
      </c>
      <c r="B10" s="11"/>
      <c r="C10" s="12"/>
      <c r="D10" s="12" t="s">
        <v>11</v>
      </c>
      <c r="E10" s="13">
        <v>5370</v>
      </c>
    </row>
    <row r="11" spans="1:5" x14ac:dyDescent="0.25">
      <c r="A11" s="11" t="s">
        <v>1723</v>
      </c>
      <c r="B11" s="11"/>
      <c r="C11" s="12"/>
      <c r="D11" s="12" t="s">
        <v>11</v>
      </c>
      <c r="E11" s="13">
        <v>367</v>
      </c>
    </row>
    <row r="12" spans="1:5" x14ac:dyDescent="0.25">
      <c r="A12" s="11" t="s">
        <v>1724</v>
      </c>
      <c r="B12" s="11"/>
      <c r="C12" s="12"/>
      <c r="D12" s="12" t="s">
        <v>11</v>
      </c>
      <c r="E12" s="13">
        <v>17900</v>
      </c>
    </row>
    <row r="13" spans="1:5" x14ac:dyDescent="0.25">
      <c r="A13" s="11" t="s">
        <v>1725</v>
      </c>
      <c r="B13" s="11"/>
      <c r="C13" s="12"/>
      <c r="D13" s="12" t="s">
        <v>11</v>
      </c>
      <c r="E13" s="13">
        <v>820</v>
      </c>
    </row>
    <row r="14" spans="1:5" x14ac:dyDescent="0.25">
      <c r="A14" s="11" t="s">
        <v>1726</v>
      </c>
      <c r="B14" s="11"/>
      <c r="C14" s="12"/>
      <c r="D14" s="12" t="s">
        <v>11</v>
      </c>
      <c r="E14" s="13">
        <v>460</v>
      </c>
    </row>
    <row r="15" spans="1:5" ht="15.75" thickBot="1" x14ac:dyDescent="0.3">
      <c r="A15" s="11" t="s">
        <v>1727</v>
      </c>
      <c r="B15" s="11"/>
      <c r="C15" s="12"/>
      <c r="D15" s="12" t="s">
        <v>11</v>
      </c>
      <c r="E15" s="13">
        <v>370</v>
      </c>
    </row>
    <row r="16" spans="1:5" ht="21.75" thickBot="1" x14ac:dyDescent="0.3">
      <c r="A16" s="61" t="s">
        <v>10</v>
      </c>
      <c r="B16" s="8"/>
      <c r="C16" s="9"/>
      <c r="D16" s="9"/>
      <c r="E16" s="47"/>
    </row>
    <row r="17" spans="1:5" x14ac:dyDescent="0.25">
      <c r="A17" s="11"/>
      <c r="B17" s="11"/>
      <c r="C17" s="12"/>
      <c r="D17" s="12"/>
      <c r="E17" s="13"/>
    </row>
    <row r="18" spans="1:5" x14ac:dyDescent="0.25">
      <c r="A18" s="11" t="s">
        <v>1</v>
      </c>
      <c r="B18" s="11" t="s">
        <v>1714</v>
      </c>
      <c r="C18" s="12"/>
      <c r="D18" s="12" t="s">
        <v>11</v>
      </c>
      <c r="E18" s="13">
        <v>20</v>
      </c>
    </row>
    <row r="19" spans="1:5" ht="30" x14ac:dyDescent="0.25">
      <c r="A19" s="11" t="s">
        <v>12</v>
      </c>
      <c r="B19" s="11"/>
      <c r="C19" s="12"/>
      <c r="D19" s="12" t="s">
        <v>11</v>
      </c>
      <c r="E19" s="13">
        <v>1336</v>
      </c>
    </row>
    <row r="20" spans="1:5" x14ac:dyDescent="0.25">
      <c r="A20" s="11" t="s">
        <v>0</v>
      </c>
      <c r="B20" s="11" t="s">
        <v>1713</v>
      </c>
      <c r="C20" s="12"/>
      <c r="D20" s="12" t="s">
        <v>13</v>
      </c>
      <c r="E20" s="13">
        <v>3000</v>
      </c>
    </row>
    <row r="21" spans="1:5" x14ac:dyDescent="0.25">
      <c r="A21" s="11" t="s">
        <v>9</v>
      </c>
      <c r="B21" s="11"/>
      <c r="C21" s="12"/>
      <c r="D21" s="12" t="s">
        <v>11</v>
      </c>
      <c r="E21" s="13">
        <v>1700</v>
      </c>
    </row>
    <row r="22" spans="1:5" ht="30" x14ac:dyDescent="0.25">
      <c r="A22" s="11" t="s">
        <v>14</v>
      </c>
      <c r="B22" s="11"/>
      <c r="C22" s="12"/>
      <c r="D22" s="12" t="s">
        <v>11</v>
      </c>
      <c r="E22" s="13">
        <v>9727</v>
      </c>
    </row>
    <row r="23" spans="1:5" x14ac:dyDescent="0.25">
      <c r="A23" s="11" t="s">
        <v>15</v>
      </c>
      <c r="B23" s="11"/>
      <c r="C23" s="12"/>
      <c r="D23" s="12" t="s">
        <v>11</v>
      </c>
      <c r="E23" s="13">
        <v>12</v>
      </c>
    </row>
    <row r="24" spans="1:5" x14ac:dyDescent="0.25">
      <c r="A24" s="11" t="s">
        <v>16</v>
      </c>
      <c r="B24" s="11"/>
      <c r="C24" s="12"/>
      <c r="D24" s="12" t="s">
        <v>11</v>
      </c>
      <c r="E24" s="13">
        <v>4</v>
      </c>
    </row>
    <row r="25" spans="1:5" x14ac:dyDescent="0.25">
      <c r="A25" s="11" t="s">
        <v>17</v>
      </c>
      <c r="B25" s="11"/>
      <c r="C25" s="12"/>
      <c r="D25" s="12" t="s">
        <v>11</v>
      </c>
      <c r="E25" s="13">
        <v>685</v>
      </c>
    </row>
    <row r="26" spans="1:5" x14ac:dyDescent="0.25">
      <c r="A26" s="11" t="s">
        <v>18</v>
      </c>
      <c r="B26" s="11"/>
      <c r="C26" s="12"/>
      <c r="D26" s="12" t="s">
        <v>11</v>
      </c>
      <c r="E26" s="13">
        <v>5</v>
      </c>
    </row>
    <row r="27" spans="1:5" x14ac:dyDescent="0.25">
      <c r="A27" s="11" t="s">
        <v>4</v>
      </c>
      <c r="B27" s="11"/>
      <c r="C27" s="12"/>
      <c r="D27" s="12" t="s">
        <v>11</v>
      </c>
      <c r="E27" s="13">
        <v>607</v>
      </c>
    </row>
    <row r="28" spans="1:5" x14ac:dyDescent="0.25">
      <c r="A28" s="11" t="s">
        <v>19</v>
      </c>
      <c r="B28" s="11"/>
      <c r="C28" s="12"/>
      <c r="D28" s="12" t="s">
        <v>11</v>
      </c>
      <c r="E28" s="13">
        <v>20</v>
      </c>
    </row>
    <row r="29" spans="1:5" x14ac:dyDescent="0.25">
      <c r="A29" s="11" t="s">
        <v>3</v>
      </c>
      <c r="B29" s="11"/>
      <c r="C29" s="12"/>
      <c r="D29" s="12" t="s">
        <v>11</v>
      </c>
      <c r="E29" s="13">
        <v>95</v>
      </c>
    </row>
    <row r="30" spans="1:5" x14ac:dyDescent="0.25">
      <c r="A30" s="11" t="s">
        <v>6</v>
      </c>
      <c r="B30" s="11"/>
      <c r="C30" s="12"/>
      <c r="D30" s="12" t="s">
        <v>20</v>
      </c>
      <c r="E30" s="13">
        <v>49</v>
      </c>
    </row>
    <row r="31" spans="1:5" ht="30" x14ac:dyDescent="0.25">
      <c r="A31" s="11" t="s">
        <v>1729</v>
      </c>
      <c r="B31" s="11" t="s">
        <v>1734</v>
      </c>
      <c r="C31" s="12"/>
      <c r="D31" s="12" t="s">
        <v>11</v>
      </c>
      <c r="E31" s="13">
        <v>4450</v>
      </c>
    </row>
    <row r="32" spans="1:5" ht="30" x14ac:dyDescent="0.25">
      <c r="A32" s="11" t="s">
        <v>1730</v>
      </c>
      <c r="B32" s="11" t="s">
        <v>1735</v>
      </c>
      <c r="C32" s="12"/>
      <c r="D32" s="12" t="s">
        <v>11</v>
      </c>
      <c r="E32" s="13">
        <v>8</v>
      </c>
    </row>
    <row r="33" spans="1:5" ht="30" x14ac:dyDescent="0.25">
      <c r="A33" s="11" t="s">
        <v>1731</v>
      </c>
      <c r="B33" s="11" t="s">
        <v>1736</v>
      </c>
      <c r="C33" s="12"/>
      <c r="D33" s="12" t="s">
        <v>11</v>
      </c>
      <c r="E33" s="13">
        <v>20</v>
      </c>
    </row>
    <row r="34" spans="1:5" ht="30" x14ac:dyDescent="0.25">
      <c r="A34" s="11" t="s">
        <v>1732</v>
      </c>
      <c r="B34" s="11" t="s">
        <v>1738</v>
      </c>
      <c r="C34" s="12"/>
      <c r="D34" s="12" t="s">
        <v>11</v>
      </c>
      <c r="E34" s="13">
        <v>70</v>
      </c>
    </row>
    <row r="35" spans="1:5" ht="30" x14ac:dyDescent="0.25">
      <c r="A35" s="11" t="s">
        <v>1733</v>
      </c>
      <c r="B35" s="11" t="s">
        <v>1737</v>
      </c>
      <c r="C35" s="12"/>
      <c r="D35" s="12" t="s">
        <v>11</v>
      </c>
      <c r="E35" s="13">
        <v>8</v>
      </c>
    </row>
    <row r="36" spans="1:5" x14ac:dyDescent="0.25">
      <c r="A36" s="11" t="s">
        <v>7</v>
      </c>
      <c r="B36" s="11"/>
      <c r="C36" s="12"/>
      <c r="D36" s="12" t="s">
        <v>11</v>
      </c>
      <c r="E36" s="13">
        <v>80</v>
      </c>
    </row>
    <row r="37" spans="1:5" x14ac:dyDescent="0.25">
      <c r="A37" s="11" t="s">
        <v>8</v>
      </c>
      <c r="B37" s="11"/>
      <c r="C37" s="12"/>
      <c r="D37" s="12" t="s">
        <v>11</v>
      </c>
      <c r="E37" s="13">
        <v>20</v>
      </c>
    </row>
    <row r="38" spans="1:5" x14ac:dyDescent="0.25">
      <c r="A38" s="11" t="s">
        <v>21</v>
      </c>
      <c r="B38" s="11"/>
      <c r="C38" s="12"/>
      <c r="D38" s="12" t="s">
        <v>11</v>
      </c>
      <c r="E38" s="13">
        <v>20</v>
      </c>
    </row>
    <row r="39" spans="1:5" x14ac:dyDescent="0.25">
      <c r="A39" s="11" t="s">
        <v>22</v>
      </c>
      <c r="B39" s="11"/>
      <c r="C39" s="12"/>
      <c r="D39" s="12" t="s">
        <v>11</v>
      </c>
      <c r="E39" s="13">
        <v>100</v>
      </c>
    </row>
    <row r="40" spans="1:5" x14ac:dyDescent="0.25">
      <c r="A40" s="11" t="s">
        <v>23</v>
      </c>
      <c r="B40" s="11"/>
      <c r="C40" s="12"/>
      <c r="D40" s="12" t="s">
        <v>11</v>
      </c>
      <c r="E40" s="13">
        <v>2998</v>
      </c>
    </row>
    <row r="41" spans="1:5" x14ac:dyDescent="0.25">
      <c r="A41" s="11" t="s">
        <v>24</v>
      </c>
      <c r="B41" s="11"/>
      <c r="C41" s="12"/>
      <c r="D41" s="12" t="s">
        <v>11</v>
      </c>
      <c r="E41" s="13">
        <v>852</v>
      </c>
    </row>
    <row r="42" spans="1:5" x14ac:dyDescent="0.25">
      <c r="A42" s="11" t="s">
        <v>25</v>
      </c>
      <c r="B42" s="11"/>
      <c r="C42" s="12"/>
      <c r="D42" s="12" t="s">
        <v>11</v>
      </c>
      <c r="E42" s="13">
        <v>750</v>
      </c>
    </row>
    <row r="43" spans="1:5" x14ac:dyDescent="0.25">
      <c r="A43" s="11" t="s">
        <v>5</v>
      </c>
      <c r="B43" s="11"/>
      <c r="C43" s="12"/>
      <c r="D43" s="12" t="s">
        <v>11</v>
      </c>
      <c r="E43" s="13">
        <v>12.5</v>
      </c>
    </row>
    <row r="44" spans="1:5" x14ac:dyDescent="0.25">
      <c r="A44" s="11" t="s">
        <v>2</v>
      </c>
      <c r="B44" s="11"/>
      <c r="C44" s="12"/>
      <c r="D44" s="12" t="s">
        <v>11</v>
      </c>
      <c r="E44" s="13">
        <v>342</v>
      </c>
    </row>
    <row r="45" spans="1:5" x14ac:dyDescent="0.25">
      <c r="A45" s="11" t="s">
        <v>26</v>
      </c>
      <c r="B45" s="11"/>
      <c r="C45" s="12"/>
      <c r="D45" s="12" t="s">
        <v>11</v>
      </c>
      <c r="E45" s="13">
        <v>25</v>
      </c>
    </row>
    <row r="46" spans="1:5" ht="18.75" customHeight="1" x14ac:dyDescent="0.25">
      <c r="A46" s="11" t="s">
        <v>27</v>
      </c>
      <c r="B46" s="11"/>
      <c r="C46" s="12"/>
      <c r="D46" s="12" t="s">
        <v>11</v>
      </c>
      <c r="E46" s="13">
        <v>10</v>
      </c>
    </row>
    <row r="47" spans="1:5" ht="30" x14ac:dyDescent="0.25">
      <c r="A47" s="11" t="s">
        <v>28</v>
      </c>
      <c r="B47" s="11"/>
      <c r="C47" s="12"/>
      <c r="D47" s="12" t="s">
        <v>11</v>
      </c>
      <c r="E47" s="13">
        <v>25</v>
      </c>
    </row>
    <row r="48" spans="1:5" ht="30" x14ac:dyDescent="0.25">
      <c r="A48" s="11" t="s">
        <v>29</v>
      </c>
      <c r="B48" s="11"/>
      <c r="C48" s="12"/>
      <c r="D48" s="12" t="s">
        <v>11</v>
      </c>
      <c r="E48" s="13">
        <v>10</v>
      </c>
    </row>
    <row r="49" spans="1:5" x14ac:dyDescent="0.25">
      <c r="A49" s="11" t="s">
        <v>30</v>
      </c>
      <c r="B49" s="11"/>
      <c r="C49" s="12"/>
      <c r="D49" s="12" t="s">
        <v>11</v>
      </c>
      <c r="E49" s="13">
        <v>8</v>
      </c>
    </row>
    <row r="50" spans="1:5" ht="30" x14ac:dyDescent="0.25">
      <c r="A50" s="11" t="s">
        <v>31</v>
      </c>
      <c r="B50" s="11"/>
      <c r="C50" s="12"/>
      <c r="D50" s="12" t="s">
        <v>11</v>
      </c>
      <c r="E50" s="13">
        <v>8</v>
      </c>
    </row>
    <row r="51" spans="1:5" x14ac:dyDescent="0.25">
      <c r="A51" s="11" t="s">
        <v>32</v>
      </c>
      <c r="B51" s="11" t="s">
        <v>1715</v>
      </c>
      <c r="C51" s="12"/>
      <c r="D51" s="12" t="s">
        <v>11</v>
      </c>
      <c r="E51" s="13">
        <v>8</v>
      </c>
    </row>
    <row r="52" spans="1:5" x14ac:dyDescent="0.25">
      <c r="A52" s="11" t="s">
        <v>33</v>
      </c>
      <c r="B52" s="11" t="s">
        <v>1716</v>
      </c>
      <c r="C52" s="12"/>
      <c r="D52" s="12" t="s">
        <v>11</v>
      </c>
      <c r="E52" s="13">
        <v>8</v>
      </c>
    </row>
    <row r="53" spans="1:5" ht="30" x14ac:dyDescent="0.25">
      <c r="A53" s="11" t="s">
        <v>34</v>
      </c>
      <c r="B53" s="11" t="s">
        <v>1712</v>
      </c>
      <c r="C53" s="12"/>
      <c r="D53" s="12" t="s">
        <v>11</v>
      </c>
      <c r="E53" s="13">
        <v>1</v>
      </c>
    </row>
    <row r="54" spans="1:5" ht="30" x14ac:dyDescent="0.25">
      <c r="A54" s="11" t="s">
        <v>35</v>
      </c>
      <c r="B54" s="11"/>
      <c r="C54" s="12"/>
      <c r="D54" s="12" t="s">
        <v>20</v>
      </c>
      <c r="E54" s="13">
        <v>1</v>
      </c>
    </row>
    <row r="55" spans="1:5" ht="30" x14ac:dyDescent="0.25">
      <c r="A55" s="11" t="s">
        <v>36</v>
      </c>
      <c r="B55" s="11"/>
      <c r="C55" s="12"/>
      <c r="D55" s="12" t="s">
        <v>11</v>
      </c>
      <c r="E55" s="13">
        <v>22</v>
      </c>
    </row>
    <row r="56" spans="1:5" ht="15.75" thickBot="1" x14ac:dyDescent="0.3">
      <c r="A56" s="14" t="s">
        <v>37</v>
      </c>
      <c r="B56" s="14"/>
      <c r="C56" s="15"/>
      <c r="D56" s="15" t="s">
        <v>20</v>
      </c>
      <c r="E56" s="16">
        <v>30</v>
      </c>
    </row>
    <row r="57" spans="1:5" ht="21.75" thickBot="1" x14ac:dyDescent="0.3">
      <c r="A57" s="62" t="s">
        <v>55</v>
      </c>
      <c r="B57" s="17"/>
      <c r="C57" s="17"/>
      <c r="D57" s="18"/>
      <c r="E57" s="57"/>
    </row>
    <row r="58" spans="1:5" ht="15.75" thickBot="1" x14ac:dyDescent="0.3">
      <c r="A58" s="20"/>
      <c r="B58" s="20"/>
      <c r="C58" s="21"/>
      <c r="D58" s="21"/>
      <c r="E58" s="22"/>
    </row>
    <row r="59" spans="1:5" ht="19.5" thickBot="1" x14ac:dyDescent="0.3">
      <c r="A59" s="63"/>
      <c r="B59" s="23"/>
      <c r="C59" s="10"/>
      <c r="D59" s="10"/>
      <c r="E59" s="10"/>
    </row>
    <row r="60" spans="1:5" ht="45" x14ac:dyDescent="0.25">
      <c r="A60" s="24" t="s">
        <v>56</v>
      </c>
      <c r="B60" s="24" t="s">
        <v>57</v>
      </c>
      <c r="C60" s="25" t="s">
        <v>58</v>
      </c>
      <c r="D60" s="25" t="s">
        <v>59</v>
      </c>
      <c r="E60" s="26">
        <v>200</v>
      </c>
    </row>
    <row r="61" spans="1:5" ht="45" x14ac:dyDescent="0.25">
      <c r="A61" s="11" t="s">
        <v>60</v>
      </c>
      <c r="B61" s="11" t="s">
        <v>61</v>
      </c>
      <c r="C61" s="12" t="s">
        <v>58</v>
      </c>
      <c r="D61" s="12" t="s">
        <v>59</v>
      </c>
      <c r="E61" s="13">
        <v>150</v>
      </c>
    </row>
    <row r="62" spans="1:5" ht="45" x14ac:dyDescent="0.25">
      <c r="A62" s="11" t="s">
        <v>62</v>
      </c>
      <c r="B62" s="11" t="s">
        <v>63</v>
      </c>
      <c r="C62" s="12" t="s">
        <v>58</v>
      </c>
      <c r="D62" s="12" t="s">
        <v>59</v>
      </c>
      <c r="E62" s="13">
        <v>150</v>
      </c>
    </row>
    <row r="63" spans="1:5" ht="45" x14ac:dyDescent="0.25">
      <c r="A63" s="11" t="s">
        <v>64</v>
      </c>
      <c r="B63" s="11" t="s">
        <v>65</v>
      </c>
      <c r="C63" s="12" t="s">
        <v>58</v>
      </c>
      <c r="D63" s="12" t="s">
        <v>59</v>
      </c>
      <c r="E63" s="13">
        <v>120</v>
      </c>
    </row>
    <row r="64" spans="1:5" ht="45" x14ac:dyDescent="0.25">
      <c r="A64" s="11" t="s">
        <v>66</v>
      </c>
      <c r="B64" s="11" t="s">
        <v>67</v>
      </c>
      <c r="C64" s="12" t="s">
        <v>58</v>
      </c>
      <c r="D64" s="12" t="s">
        <v>59</v>
      </c>
      <c r="E64" s="13">
        <v>131</v>
      </c>
    </row>
    <row r="65" spans="1:5" ht="45" x14ac:dyDescent="0.25">
      <c r="A65" s="11" t="s">
        <v>68</v>
      </c>
      <c r="B65" s="11" t="s">
        <v>69</v>
      </c>
      <c r="C65" s="12" t="s">
        <v>58</v>
      </c>
      <c r="D65" s="12" t="s">
        <v>59</v>
      </c>
      <c r="E65" s="13">
        <v>250</v>
      </c>
    </row>
    <row r="66" spans="1:5" ht="45" x14ac:dyDescent="0.25">
      <c r="A66" s="11" t="s">
        <v>70</v>
      </c>
      <c r="B66" s="11" t="s">
        <v>71</v>
      </c>
      <c r="C66" s="12" t="s">
        <v>58</v>
      </c>
      <c r="D66" s="12" t="s">
        <v>59</v>
      </c>
      <c r="E66" s="13">
        <v>50</v>
      </c>
    </row>
    <row r="67" spans="1:5" ht="45" x14ac:dyDescent="0.25">
      <c r="A67" s="11" t="s">
        <v>72</v>
      </c>
      <c r="B67" s="11" t="s">
        <v>73</v>
      </c>
      <c r="C67" s="12" t="s">
        <v>58</v>
      </c>
      <c r="D67" s="12" t="s">
        <v>59</v>
      </c>
      <c r="E67" s="13">
        <v>20</v>
      </c>
    </row>
    <row r="68" spans="1:5" ht="45" x14ac:dyDescent="0.25">
      <c r="A68" s="11" t="s">
        <v>74</v>
      </c>
      <c r="B68" s="11" t="s">
        <v>75</v>
      </c>
      <c r="C68" s="12" t="s">
        <v>58</v>
      </c>
      <c r="D68" s="12" t="s">
        <v>59</v>
      </c>
      <c r="E68" s="13">
        <v>10</v>
      </c>
    </row>
    <row r="69" spans="1:5" ht="45" x14ac:dyDescent="0.25">
      <c r="A69" s="11" t="s">
        <v>76</v>
      </c>
      <c r="B69" s="11" t="s">
        <v>77</v>
      </c>
      <c r="C69" s="12" t="s">
        <v>58</v>
      </c>
      <c r="D69" s="12" t="s">
        <v>59</v>
      </c>
      <c r="E69" s="13">
        <v>10</v>
      </c>
    </row>
    <row r="70" spans="1:5" ht="45" x14ac:dyDescent="0.25">
      <c r="A70" s="11" t="s">
        <v>78</v>
      </c>
      <c r="B70" s="11" t="s">
        <v>79</v>
      </c>
      <c r="C70" s="12" t="s">
        <v>58</v>
      </c>
      <c r="D70" s="12" t="s">
        <v>59</v>
      </c>
      <c r="E70" s="13">
        <v>10</v>
      </c>
    </row>
    <row r="71" spans="1:5" ht="45" x14ac:dyDescent="0.25">
      <c r="A71" s="11" t="s">
        <v>80</v>
      </c>
      <c r="B71" s="11" t="s">
        <v>81</v>
      </c>
      <c r="C71" s="12" t="s">
        <v>58</v>
      </c>
      <c r="D71" s="12" t="s">
        <v>59</v>
      </c>
      <c r="E71" s="13">
        <v>1</v>
      </c>
    </row>
    <row r="72" spans="1:5" ht="45" x14ac:dyDescent="0.25">
      <c r="A72" s="11" t="s">
        <v>82</v>
      </c>
      <c r="B72" s="11" t="s">
        <v>83</v>
      </c>
      <c r="C72" s="12" t="s">
        <v>58</v>
      </c>
      <c r="D72" s="12" t="s">
        <v>59</v>
      </c>
      <c r="E72" s="13">
        <v>2</v>
      </c>
    </row>
    <row r="73" spans="1:5" ht="45" x14ac:dyDescent="0.25">
      <c r="A73" s="11" t="s">
        <v>84</v>
      </c>
      <c r="B73" s="11" t="s">
        <v>85</v>
      </c>
      <c r="C73" s="12" t="s">
        <v>58</v>
      </c>
      <c r="D73" s="12" t="s">
        <v>59</v>
      </c>
      <c r="E73" s="13">
        <v>1</v>
      </c>
    </row>
    <row r="74" spans="1:5" ht="45" x14ac:dyDescent="0.25">
      <c r="A74" s="11" t="s">
        <v>86</v>
      </c>
      <c r="B74" s="11" t="s">
        <v>87</v>
      </c>
      <c r="C74" s="12" t="s">
        <v>58</v>
      </c>
      <c r="D74" s="12" t="s">
        <v>59</v>
      </c>
      <c r="E74" s="13">
        <v>1</v>
      </c>
    </row>
    <row r="75" spans="1:5" x14ac:dyDescent="0.25">
      <c r="A75" s="11"/>
      <c r="B75" s="11"/>
      <c r="C75" s="12"/>
      <c r="D75" s="12"/>
      <c r="E75" s="13"/>
    </row>
    <row r="76" spans="1:5" x14ac:dyDescent="0.25">
      <c r="A76" s="11"/>
      <c r="B76" s="11"/>
      <c r="C76" s="12"/>
      <c r="D76" s="12"/>
      <c r="E76" s="13"/>
    </row>
    <row r="77" spans="1:5" ht="45" x14ac:dyDescent="0.25">
      <c r="A77" s="11" t="s">
        <v>88</v>
      </c>
      <c r="B77" s="11" t="s">
        <v>89</v>
      </c>
      <c r="C77" s="12"/>
      <c r="D77" s="12" t="s">
        <v>90</v>
      </c>
      <c r="E77" s="13">
        <v>3</v>
      </c>
    </row>
    <row r="78" spans="1:5" ht="45" x14ac:dyDescent="0.25">
      <c r="A78" s="11" t="s">
        <v>91</v>
      </c>
      <c r="B78" s="11" t="s">
        <v>92</v>
      </c>
      <c r="C78" s="12"/>
      <c r="D78" s="12" t="s">
        <v>90</v>
      </c>
      <c r="E78" s="13">
        <v>2</v>
      </c>
    </row>
    <row r="79" spans="1:5" ht="45" x14ac:dyDescent="0.25">
      <c r="A79" s="11" t="s">
        <v>93</v>
      </c>
      <c r="B79" s="11" t="s">
        <v>94</v>
      </c>
      <c r="C79" s="12"/>
      <c r="D79" s="12" t="s">
        <v>90</v>
      </c>
      <c r="E79" s="13">
        <v>2</v>
      </c>
    </row>
    <row r="80" spans="1:5" ht="45" x14ac:dyDescent="0.25">
      <c r="A80" s="11" t="s">
        <v>95</v>
      </c>
      <c r="B80" s="11" t="s">
        <v>96</v>
      </c>
      <c r="C80" s="12"/>
      <c r="D80" s="12" t="s">
        <v>90</v>
      </c>
      <c r="E80" s="13">
        <v>2</v>
      </c>
    </row>
    <row r="81" spans="1:5" ht="45" x14ac:dyDescent="0.25">
      <c r="A81" s="11" t="s">
        <v>97</v>
      </c>
      <c r="B81" s="11" t="s">
        <v>98</v>
      </c>
      <c r="C81" s="12"/>
      <c r="D81" s="12" t="s">
        <v>90</v>
      </c>
      <c r="E81" s="13">
        <v>3</v>
      </c>
    </row>
    <row r="82" spans="1:5" ht="45" x14ac:dyDescent="0.25">
      <c r="A82" s="11" t="s">
        <v>99</v>
      </c>
      <c r="B82" s="11" t="s">
        <v>100</v>
      </c>
      <c r="C82" s="12"/>
      <c r="D82" s="12" t="s">
        <v>90</v>
      </c>
      <c r="E82" s="13">
        <v>2</v>
      </c>
    </row>
    <row r="83" spans="1:5" ht="45" x14ac:dyDescent="0.25">
      <c r="A83" s="11" t="s">
        <v>101</v>
      </c>
      <c r="B83" s="11" t="s">
        <v>102</v>
      </c>
      <c r="C83" s="12"/>
      <c r="D83" s="12" t="s">
        <v>90</v>
      </c>
      <c r="E83" s="13">
        <v>2</v>
      </c>
    </row>
    <row r="84" spans="1:5" ht="45" x14ac:dyDescent="0.25">
      <c r="A84" s="11" t="s">
        <v>103</v>
      </c>
      <c r="B84" s="11" t="s">
        <v>104</v>
      </c>
      <c r="C84" s="12"/>
      <c r="D84" s="12" t="s">
        <v>90</v>
      </c>
      <c r="E84" s="13">
        <v>2</v>
      </c>
    </row>
    <row r="85" spans="1:5" ht="45" x14ac:dyDescent="0.25">
      <c r="A85" s="11" t="s">
        <v>105</v>
      </c>
      <c r="B85" s="11" t="s">
        <v>106</v>
      </c>
      <c r="C85" s="12"/>
      <c r="D85" s="12" t="s">
        <v>90</v>
      </c>
      <c r="E85" s="13">
        <v>1</v>
      </c>
    </row>
    <row r="86" spans="1:5" ht="45" x14ac:dyDescent="0.25">
      <c r="A86" s="11" t="s">
        <v>107</v>
      </c>
      <c r="B86" s="11" t="s">
        <v>108</v>
      </c>
      <c r="C86" s="12"/>
      <c r="D86" s="12" t="s">
        <v>90</v>
      </c>
      <c r="E86" s="13">
        <v>1</v>
      </c>
    </row>
    <row r="87" spans="1:5" ht="45" x14ac:dyDescent="0.25">
      <c r="A87" s="11" t="s">
        <v>109</v>
      </c>
      <c r="B87" s="11" t="s">
        <v>110</v>
      </c>
      <c r="C87" s="12"/>
      <c r="D87" s="12" t="s">
        <v>90</v>
      </c>
      <c r="E87" s="13">
        <v>1</v>
      </c>
    </row>
    <row r="88" spans="1:5" ht="45" x14ac:dyDescent="0.25">
      <c r="A88" s="11" t="s">
        <v>111</v>
      </c>
      <c r="B88" s="11" t="s">
        <v>112</v>
      </c>
      <c r="C88" s="12"/>
      <c r="D88" s="12" t="s">
        <v>90</v>
      </c>
      <c r="E88" s="13">
        <v>1</v>
      </c>
    </row>
    <row r="89" spans="1:5" ht="45" x14ac:dyDescent="0.25">
      <c r="A89" s="11" t="s">
        <v>113</v>
      </c>
      <c r="B89" s="11" t="s">
        <v>114</v>
      </c>
      <c r="C89" s="12"/>
      <c r="D89" s="12" t="s">
        <v>90</v>
      </c>
      <c r="E89" s="13">
        <v>1</v>
      </c>
    </row>
    <row r="90" spans="1:5" ht="45" x14ac:dyDescent="0.25">
      <c r="A90" s="11" t="s">
        <v>115</v>
      </c>
      <c r="B90" s="11" t="s">
        <v>116</v>
      </c>
      <c r="C90" s="12"/>
      <c r="D90" s="12" t="s">
        <v>90</v>
      </c>
      <c r="E90" s="13">
        <v>1</v>
      </c>
    </row>
    <row r="91" spans="1:5" x14ac:dyDescent="0.25">
      <c r="A91" s="11"/>
      <c r="B91" s="11"/>
      <c r="C91" s="12"/>
      <c r="D91" s="12"/>
      <c r="E91" s="13"/>
    </row>
    <row r="92" spans="1:5" x14ac:dyDescent="0.25">
      <c r="A92" s="11"/>
      <c r="B92" s="11"/>
      <c r="C92" s="12"/>
      <c r="D92" s="12"/>
      <c r="E92" s="13"/>
    </row>
    <row r="93" spans="1:5" ht="45" x14ac:dyDescent="0.25">
      <c r="A93" s="11" t="s">
        <v>117</v>
      </c>
      <c r="B93" s="11" t="s">
        <v>118</v>
      </c>
      <c r="C93" s="12"/>
      <c r="D93" s="12" t="s">
        <v>90</v>
      </c>
      <c r="E93" s="13">
        <v>3</v>
      </c>
    </row>
    <row r="94" spans="1:5" ht="45" x14ac:dyDescent="0.25">
      <c r="A94" s="11" t="s">
        <v>119</v>
      </c>
      <c r="B94" s="11" t="s">
        <v>120</v>
      </c>
      <c r="C94" s="12"/>
      <c r="D94" s="12" t="s">
        <v>90</v>
      </c>
      <c r="E94" s="13">
        <v>2</v>
      </c>
    </row>
    <row r="95" spans="1:5" ht="45" x14ac:dyDescent="0.25">
      <c r="A95" s="11" t="s">
        <v>121</v>
      </c>
      <c r="B95" s="11" t="s">
        <v>122</v>
      </c>
      <c r="C95" s="12"/>
      <c r="D95" s="12" t="s">
        <v>90</v>
      </c>
      <c r="E95" s="13">
        <v>2</v>
      </c>
    </row>
    <row r="96" spans="1:5" ht="45" x14ac:dyDescent="0.25">
      <c r="A96" s="11" t="s">
        <v>123</v>
      </c>
      <c r="B96" s="11" t="s">
        <v>124</v>
      </c>
      <c r="C96" s="12"/>
      <c r="D96" s="12" t="s">
        <v>90</v>
      </c>
      <c r="E96" s="13">
        <v>2</v>
      </c>
    </row>
    <row r="97" spans="1:5" ht="45" x14ac:dyDescent="0.25">
      <c r="A97" s="11" t="s">
        <v>125</v>
      </c>
      <c r="B97" s="11" t="s">
        <v>126</v>
      </c>
      <c r="C97" s="12"/>
      <c r="D97" s="12" t="s">
        <v>90</v>
      </c>
      <c r="E97" s="13">
        <v>3</v>
      </c>
    </row>
    <row r="98" spans="1:5" ht="45" x14ac:dyDescent="0.25">
      <c r="A98" s="11" t="s">
        <v>127</v>
      </c>
      <c r="B98" s="11" t="s">
        <v>128</v>
      </c>
      <c r="C98" s="12"/>
      <c r="D98" s="12" t="s">
        <v>90</v>
      </c>
      <c r="E98" s="13">
        <v>2</v>
      </c>
    </row>
    <row r="99" spans="1:5" ht="45" x14ac:dyDescent="0.25">
      <c r="A99" s="11" t="s">
        <v>129</v>
      </c>
      <c r="B99" s="11" t="s">
        <v>130</v>
      </c>
      <c r="C99" s="12"/>
      <c r="D99" s="12" t="s">
        <v>90</v>
      </c>
      <c r="E99" s="13">
        <v>2</v>
      </c>
    </row>
    <row r="100" spans="1:5" ht="45" x14ac:dyDescent="0.25">
      <c r="A100" s="11" t="s">
        <v>131</v>
      </c>
      <c r="B100" s="11" t="s">
        <v>132</v>
      </c>
      <c r="C100" s="12"/>
      <c r="D100" s="12" t="s">
        <v>90</v>
      </c>
      <c r="E100" s="13">
        <v>2</v>
      </c>
    </row>
    <row r="101" spans="1:5" ht="45" x14ac:dyDescent="0.25">
      <c r="A101" s="11" t="s">
        <v>133</v>
      </c>
      <c r="B101" s="11" t="s">
        <v>134</v>
      </c>
      <c r="C101" s="12"/>
      <c r="D101" s="12" t="s">
        <v>90</v>
      </c>
      <c r="E101" s="13">
        <v>1</v>
      </c>
    </row>
    <row r="102" spans="1:5" ht="45" x14ac:dyDescent="0.25">
      <c r="A102" s="11" t="s">
        <v>135</v>
      </c>
      <c r="B102" s="11" t="s">
        <v>136</v>
      </c>
      <c r="C102" s="12"/>
      <c r="D102" s="12" t="s">
        <v>90</v>
      </c>
      <c r="E102" s="13">
        <v>1</v>
      </c>
    </row>
    <row r="103" spans="1:5" ht="45" x14ac:dyDescent="0.25">
      <c r="A103" s="11" t="s">
        <v>137</v>
      </c>
      <c r="B103" s="11" t="s">
        <v>138</v>
      </c>
      <c r="C103" s="12"/>
      <c r="D103" s="12" t="s">
        <v>90</v>
      </c>
      <c r="E103" s="13">
        <v>1</v>
      </c>
    </row>
    <row r="104" spans="1:5" ht="45" x14ac:dyDescent="0.25">
      <c r="A104" s="11" t="s">
        <v>139</v>
      </c>
      <c r="B104" s="11" t="s">
        <v>140</v>
      </c>
      <c r="C104" s="12"/>
      <c r="D104" s="12" t="s">
        <v>90</v>
      </c>
      <c r="E104" s="13">
        <v>1</v>
      </c>
    </row>
    <row r="105" spans="1:5" ht="45" x14ac:dyDescent="0.25">
      <c r="A105" s="11" t="s">
        <v>141</v>
      </c>
      <c r="B105" s="11" t="s">
        <v>142</v>
      </c>
      <c r="C105" s="12"/>
      <c r="D105" s="12" t="s">
        <v>90</v>
      </c>
      <c r="E105" s="13">
        <v>1</v>
      </c>
    </row>
    <row r="106" spans="1:5" ht="45" x14ac:dyDescent="0.25">
      <c r="A106" s="11" t="s">
        <v>143</v>
      </c>
      <c r="B106" s="11" t="s">
        <v>144</v>
      </c>
      <c r="C106" s="12"/>
      <c r="D106" s="12" t="s">
        <v>90</v>
      </c>
      <c r="E106" s="13">
        <v>1</v>
      </c>
    </row>
    <row r="107" spans="1:5" x14ac:dyDescent="0.25">
      <c r="A107" s="11"/>
      <c r="B107" s="11"/>
      <c r="C107" s="12"/>
      <c r="D107" s="12"/>
      <c r="E107" s="13"/>
    </row>
    <row r="108" spans="1:5" x14ac:dyDescent="0.25">
      <c r="A108" s="11"/>
      <c r="B108" s="11"/>
      <c r="C108" s="12"/>
      <c r="D108" s="12"/>
      <c r="E108" s="13"/>
    </row>
    <row r="109" spans="1:5" ht="45" x14ac:dyDescent="0.25">
      <c r="A109" s="11" t="s">
        <v>145</v>
      </c>
      <c r="B109" s="11" t="s">
        <v>146</v>
      </c>
      <c r="C109" s="12"/>
      <c r="D109" s="12" t="s">
        <v>90</v>
      </c>
      <c r="E109" s="13">
        <v>3</v>
      </c>
    </row>
    <row r="110" spans="1:5" ht="45" x14ac:dyDescent="0.25">
      <c r="A110" s="11" t="s">
        <v>147</v>
      </c>
      <c r="B110" s="11" t="s">
        <v>148</v>
      </c>
      <c r="C110" s="12"/>
      <c r="D110" s="12" t="s">
        <v>90</v>
      </c>
      <c r="E110" s="13">
        <v>2</v>
      </c>
    </row>
    <row r="111" spans="1:5" ht="45" x14ac:dyDescent="0.25">
      <c r="A111" s="11" t="s">
        <v>149</v>
      </c>
      <c r="B111" s="11" t="s">
        <v>150</v>
      </c>
      <c r="C111" s="12"/>
      <c r="D111" s="12" t="s">
        <v>90</v>
      </c>
      <c r="E111" s="13">
        <v>2</v>
      </c>
    </row>
    <row r="112" spans="1:5" ht="45" x14ac:dyDescent="0.25">
      <c r="A112" s="11" t="s">
        <v>151</v>
      </c>
      <c r="B112" s="11" t="s">
        <v>152</v>
      </c>
      <c r="C112" s="12"/>
      <c r="D112" s="12" t="s">
        <v>90</v>
      </c>
      <c r="E112" s="13">
        <v>2</v>
      </c>
    </row>
    <row r="113" spans="1:5" ht="45" x14ac:dyDescent="0.25">
      <c r="A113" s="11" t="s">
        <v>153</v>
      </c>
      <c r="B113" s="11" t="s">
        <v>154</v>
      </c>
      <c r="C113" s="12"/>
      <c r="D113" s="12" t="s">
        <v>90</v>
      </c>
      <c r="E113" s="13">
        <v>3</v>
      </c>
    </row>
    <row r="114" spans="1:5" ht="45" x14ac:dyDescent="0.25">
      <c r="A114" s="11" t="s">
        <v>155</v>
      </c>
      <c r="B114" s="11" t="s">
        <v>156</v>
      </c>
      <c r="C114" s="12"/>
      <c r="D114" s="12" t="s">
        <v>90</v>
      </c>
      <c r="E114" s="13">
        <v>2</v>
      </c>
    </row>
    <row r="115" spans="1:5" ht="45" x14ac:dyDescent="0.25">
      <c r="A115" s="11" t="s">
        <v>157</v>
      </c>
      <c r="B115" s="11" t="s">
        <v>158</v>
      </c>
      <c r="C115" s="12"/>
      <c r="D115" s="12" t="s">
        <v>90</v>
      </c>
      <c r="E115" s="13">
        <v>2</v>
      </c>
    </row>
    <row r="116" spans="1:5" ht="45" x14ac:dyDescent="0.25">
      <c r="A116" s="11" t="s">
        <v>159</v>
      </c>
      <c r="B116" s="11" t="s">
        <v>160</v>
      </c>
      <c r="C116" s="12"/>
      <c r="D116" s="12" t="s">
        <v>90</v>
      </c>
      <c r="E116" s="13">
        <v>2</v>
      </c>
    </row>
    <row r="117" spans="1:5" ht="45" x14ac:dyDescent="0.25">
      <c r="A117" s="11" t="s">
        <v>161</v>
      </c>
      <c r="B117" s="11" t="s">
        <v>162</v>
      </c>
      <c r="C117" s="12"/>
      <c r="D117" s="12" t="s">
        <v>90</v>
      </c>
      <c r="E117" s="13">
        <v>1</v>
      </c>
    </row>
    <row r="118" spans="1:5" ht="45" x14ac:dyDescent="0.25">
      <c r="A118" s="11" t="s">
        <v>163</v>
      </c>
      <c r="B118" s="11" t="s">
        <v>164</v>
      </c>
      <c r="C118" s="12"/>
      <c r="D118" s="12" t="s">
        <v>90</v>
      </c>
      <c r="E118" s="13">
        <v>1</v>
      </c>
    </row>
    <row r="119" spans="1:5" ht="45" x14ac:dyDescent="0.25">
      <c r="A119" s="11" t="s">
        <v>165</v>
      </c>
      <c r="B119" s="11" t="s">
        <v>166</v>
      </c>
      <c r="C119" s="12"/>
      <c r="D119" s="12" t="s">
        <v>90</v>
      </c>
      <c r="E119" s="13">
        <v>1</v>
      </c>
    </row>
    <row r="120" spans="1:5" ht="45" x14ac:dyDescent="0.25">
      <c r="A120" s="11" t="s">
        <v>167</v>
      </c>
      <c r="B120" s="11" t="s">
        <v>168</v>
      </c>
      <c r="C120" s="12"/>
      <c r="D120" s="12" t="s">
        <v>90</v>
      </c>
      <c r="E120" s="13">
        <v>2</v>
      </c>
    </row>
    <row r="121" spans="1:5" ht="45" x14ac:dyDescent="0.25">
      <c r="A121" s="11" t="s">
        <v>169</v>
      </c>
      <c r="B121" s="11" t="s">
        <v>170</v>
      </c>
      <c r="C121" s="12"/>
      <c r="D121" s="12" t="s">
        <v>90</v>
      </c>
      <c r="E121" s="13">
        <v>1</v>
      </c>
    </row>
    <row r="122" spans="1:5" x14ac:dyDescent="0.25">
      <c r="A122" s="11"/>
      <c r="B122" s="11"/>
      <c r="C122" s="12"/>
      <c r="D122" s="12"/>
      <c r="E122" s="13"/>
    </row>
    <row r="123" spans="1:5" x14ac:dyDescent="0.25">
      <c r="A123" s="11"/>
      <c r="B123" s="11"/>
      <c r="C123" s="12"/>
      <c r="D123" s="12"/>
      <c r="E123" s="13"/>
    </row>
    <row r="124" spans="1:5" ht="30" x14ac:dyDescent="0.25">
      <c r="A124" s="11" t="s">
        <v>145</v>
      </c>
      <c r="B124" s="11" t="s">
        <v>171</v>
      </c>
      <c r="C124" s="12"/>
      <c r="D124" s="12" t="s">
        <v>90</v>
      </c>
      <c r="E124" s="13">
        <v>3</v>
      </c>
    </row>
    <row r="125" spans="1:5" ht="30" x14ac:dyDescent="0.25">
      <c r="A125" s="11" t="s">
        <v>147</v>
      </c>
      <c r="B125" s="11" t="s">
        <v>172</v>
      </c>
      <c r="C125" s="12"/>
      <c r="D125" s="12" t="s">
        <v>90</v>
      </c>
      <c r="E125" s="13">
        <v>3</v>
      </c>
    </row>
    <row r="126" spans="1:5" ht="30" x14ac:dyDescent="0.25">
      <c r="A126" s="11" t="s">
        <v>149</v>
      </c>
      <c r="B126" s="11" t="s">
        <v>173</v>
      </c>
      <c r="C126" s="12"/>
      <c r="D126" s="12" t="s">
        <v>90</v>
      </c>
      <c r="E126" s="13">
        <v>5</v>
      </c>
    </row>
    <row r="127" spans="1:5" ht="30" x14ac:dyDescent="0.25">
      <c r="A127" s="11" t="s">
        <v>151</v>
      </c>
      <c r="B127" s="11" t="s">
        <v>174</v>
      </c>
      <c r="C127" s="12"/>
      <c r="D127" s="12" t="s">
        <v>90</v>
      </c>
      <c r="E127" s="13">
        <v>2</v>
      </c>
    </row>
    <row r="128" spans="1:5" ht="30" x14ac:dyDescent="0.25">
      <c r="A128" s="11" t="s">
        <v>153</v>
      </c>
      <c r="B128" s="11" t="s">
        <v>175</v>
      </c>
      <c r="C128" s="12"/>
      <c r="D128" s="12" t="s">
        <v>90</v>
      </c>
      <c r="E128" s="13">
        <v>1</v>
      </c>
    </row>
    <row r="129" spans="1:5" ht="30" x14ac:dyDescent="0.25">
      <c r="A129" s="11" t="s">
        <v>155</v>
      </c>
      <c r="B129" s="11" t="s">
        <v>176</v>
      </c>
      <c r="C129" s="12"/>
      <c r="D129" s="12" t="s">
        <v>90</v>
      </c>
      <c r="E129" s="13">
        <v>5</v>
      </c>
    </row>
    <row r="130" spans="1:5" ht="30" x14ac:dyDescent="0.25">
      <c r="A130" s="11" t="s">
        <v>157</v>
      </c>
      <c r="B130" s="11" t="s">
        <v>177</v>
      </c>
      <c r="C130" s="12"/>
      <c r="D130" s="12" t="s">
        <v>90</v>
      </c>
      <c r="E130" s="13">
        <v>3</v>
      </c>
    </row>
    <row r="131" spans="1:5" ht="30" x14ac:dyDescent="0.25">
      <c r="A131" s="11" t="s">
        <v>159</v>
      </c>
      <c r="B131" s="11" t="s">
        <v>178</v>
      </c>
      <c r="C131" s="12"/>
      <c r="D131" s="12" t="s">
        <v>90</v>
      </c>
      <c r="E131" s="13">
        <v>3</v>
      </c>
    </row>
    <row r="132" spans="1:5" ht="30" x14ac:dyDescent="0.25">
      <c r="A132" s="11" t="s">
        <v>161</v>
      </c>
      <c r="B132" s="11" t="s">
        <v>179</v>
      </c>
      <c r="C132" s="12"/>
      <c r="D132" s="12" t="s">
        <v>90</v>
      </c>
      <c r="E132" s="13">
        <v>5</v>
      </c>
    </row>
    <row r="133" spans="1:5" ht="30" x14ac:dyDescent="0.25">
      <c r="A133" s="11" t="s">
        <v>163</v>
      </c>
      <c r="B133" s="11" t="s">
        <v>180</v>
      </c>
      <c r="C133" s="12"/>
      <c r="D133" s="12" t="s">
        <v>90</v>
      </c>
      <c r="E133" s="13">
        <v>2</v>
      </c>
    </row>
    <row r="134" spans="1:5" ht="30" x14ac:dyDescent="0.25">
      <c r="A134" s="11" t="s">
        <v>165</v>
      </c>
      <c r="B134" s="11" t="s">
        <v>181</v>
      </c>
      <c r="C134" s="12"/>
      <c r="D134" s="12" t="s">
        <v>90</v>
      </c>
      <c r="E134" s="13">
        <v>1</v>
      </c>
    </row>
    <row r="135" spans="1:5" ht="30" x14ac:dyDescent="0.25">
      <c r="A135" s="11" t="s">
        <v>167</v>
      </c>
      <c r="B135" s="11" t="s">
        <v>182</v>
      </c>
      <c r="C135" s="12"/>
      <c r="D135" s="12" t="s">
        <v>90</v>
      </c>
      <c r="E135" s="13">
        <v>1</v>
      </c>
    </row>
    <row r="136" spans="1:5" ht="30" x14ac:dyDescent="0.25">
      <c r="A136" s="11" t="s">
        <v>183</v>
      </c>
      <c r="B136" s="11" t="s">
        <v>184</v>
      </c>
      <c r="C136" s="12"/>
      <c r="D136" s="12" t="s">
        <v>90</v>
      </c>
      <c r="E136" s="13">
        <v>1</v>
      </c>
    </row>
    <row r="137" spans="1:5" ht="30" x14ac:dyDescent="0.25">
      <c r="A137" s="11" t="s">
        <v>169</v>
      </c>
      <c r="B137" s="11" t="s">
        <v>185</v>
      </c>
      <c r="C137" s="12"/>
      <c r="D137" s="12" t="s">
        <v>90</v>
      </c>
      <c r="E137" s="13">
        <v>1</v>
      </c>
    </row>
    <row r="138" spans="1:5" x14ac:dyDescent="0.25">
      <c r="A138" s="11"/>
      <c r="B138" s="11"/>
      <c r="C138" s="12"/>
      <c r="D138" s="12"/>
      <c r="E138" s="13"/>
    </row>
    <row r="139" spans="1:5" x14ac:dyDescent="0.25">
      <c r="A139" s="11"/>
      <c r="B139" s="11"/>
      <c r="C139" s="12"/>
      <c r="D139" s="12"/>
      <c r="E139" s="13"/>
    </row>
    <row r="140" spans="1:5" ht="45" x14ac:dyDescent="0.25">
      <c r="A140" s="11" t="s">
        <v>186</v>
      </c>
      <c r="B140" s="11" t="s">
        <v>187</v>
      </c>
      <c r="C140" s="12"/>
      <c r="D140" s="12" t="s">
        <v>90</v>
      </c>
      <c r="E140" s="13">
        <v>2</v>
      </c>
    </row>
    <row r="141" spans="1:5" ht="45" x14ac:dyDescent="0.25">
      <c r="A141" s="11" t="s">
        <v>188</v>
      </c>
      <c r="B141" s="11" t="s">
        <v>189</v>
      </c>
      <c r="C141" s="12"/>
      <c r="D141" s="12" t="s">
        <v>90</v>
      </c>
      <c r="E141" s="13">
        <v>2</v>
      </c>
    </row>
    <row r="142" spans="1:5" ht="45" x14ac:dyDescent="0.25">
      <c r="A142" s="11" t="s">
        <v>190</v>
      </c>
      <c r="B142" s="11" t="s">
        <v>191</v>
      </c>
      <c r="C142" s="12"/>
      <c r="D142" s="12" t="s">
        <v>90</v>
      </c>
      <c r="E142" s="13">
        <v>2</v>
      </c>
    </row>
    <row r="143" spans="1:5" ht="45" x14ac:dyDescent="0.25">
      <c r="A143" s="11" t="s">
        <v>192</v>
      </c>
      <c r="B143" s="11" t="s">
        <v>193</v>
      </c>
      <c r="C143" s="12"/>
      <c r="D143" s="12" t="s">
        <v>90</v>
      </c>
      <c r="E143" s="13">
        <v>2</v>
      </c>
    </row>
    <row r="144" spans="1:5" ht="45" x14ac:dyDescent="0.25">
      <c r="A144" s="11" t="s">
        <v>194</v>
      </c>
      <c r="B144" s="11" t="s">
        <v>195</v>
      </c>
      <c r="C144" s="12"/>
      <c r="D144" s="12" t="s">
        <v>90</v>
      </c>
      <c r="E144" s="13">
        <v>2</v>
      </c>
    </row>
    <row r="145" spans="1:5" ht="45" x14ac:dyDescent="0.25">
      <c r="A145" s="11" t="s">
        <v>196</v>
      </c>
      <c r="B145" s="11" t="s">
        <v>197</v>
      </c>
      <c r="C145" s="12"/>
      <c r="D145" s="12" t="s">
        <v>90</v>
      </c>
      <c r="E145" s="13">
        <v>2</v>
      </c>
    </row>
    <row r="146" spans="1:5" ht="45" x14ac:dyDescent="0.25">
      <c r="A146" s="11" t="s">
        <v>198</v>
      </c>
      <c r="B146" s="11" t="s">
        <v>199</v>
      </c>
      <c r="C146" s="12"/>
      <c r="D146" s="12" t="s">
        <v>90</v>
      </c>
      <c r="E146" s="13">
        <v>2</v>
      </c>
    </row>
    <row r="147" spans="1:5" ht="45" x14ac:dyDescent="0.25">
      <c r="A147" s="11" t="s">
        <v>200</v>
      </c>
      <c r="B147" s="11" t="s">
        <v>201</v>
      </c>
      <c r="C147" s="12"/>
      <c r="D147" s="12" t="s">
        <v>90</v>
      </c>
      <c r="E147" s="13">
        <v>2</v>
      </c>
    </row>
    <row r="148" spans="1:5" ht="45" x14ac:dyDescent="0.25">
      <c r="A148" s="11" t="s">
        <v>202</v>
      </c>
      <c r="B148" s="11" t="s">
        <v>203</v>
      </c>
      <c r="C148" s="12"/>
      <c r="D148" s="12" t="s">
        <v>90</v>
      </c>
      <c r="E148" s="13">
        <v>2</v>
      </c>
    </row>
    <row r="149" spans="1:5" ht="45" x14ac:dyDescent="0.25">
      <c r="A149" s="11" t="s">
        <v>204</v>
      </c>
      <c r="B149" s="11" t="s">
        <v>205</v>
      </c>
      <c r="C149" s="12"/>
      <c r="D149" s="12" t="s">
        <v>90</v>
      </c>
      <c r="E149" s="13">
        <v>2</v>
      </c>
    </row>
    <row r="150" spans="1:5" ht="45" x14ac:dyDescent="0.25">
      <c r="A150" s="11" t="s">
        <v>206</v>
      </c>
      <c r="B150" s="11" t="s">
        <v>207</v>
      </c>
      <c r="C150" s="12"/>
      <c r="D150" s="12" t="s">
        <v>90</v>
      </c>
      <c r="E150" s="13">
        <v>1</v>
      </c>
    </row>
    <row r="151" spans="1:5" ht="45" x14ac:dyDescent="0.25">
      <c r="A151" s="11" t="s">
        <v>208</v>
      </c>
      <c r="B151" s="11" t="s">
        <v>209</v>
      </c>
      <c r="C151" s="12"/>
      <c r="D151" s="12" t="s">
        <v>90</v>
      </c>
      <c r="E151" s="13">
        <v>1</v>
      </c>
    </row>
    <row r="152" spans="1:5" ht="45" x14ac:dyDescent="0.25">
      <c r="A152" s="11" t="s">
        <v>210</v>
      </c>
      <c r="B152" s="11" t="s">
        <v>211</v>
      </c>
      <c r="C152" s="12"/>
      <c r="D152" s="12" t="s">
        <v>90</v>
      </c>
      <c r="E152" s="13">
        <v>1</v>
      </c>
    </row>
    <row r="153" spans="1:5" ht="45" x14ac:dyDescent="0.25">
      <c r="A153" s="11" t="s">
        <v>212</v>
      </c>
      <c r="B153" s="11" t="s">
        <v>213</v>
      </c>
      <c r="C153" s="12"/>
      <c r="D153" s="12" t="s">
        <v>90</v>
      </c>
      <c r="E153" s="13">
        <v>1</v>
      </c>
    </row>
    <row r="154" spans="1:5" ht="45" x14ac:dyDescent="0.25">
      <c r="A154" s="11" t="s">
        <v>214</v>
      </c>
      <c r="B154" s="11" t="s">
        <v>215</v>
      </c>
      <c r="C154" s="12"/>
      <c r="D154" s="12" t="s">
        <v>90</v>
      </c>
      <c r="E154" s="13">
        <v>1</v>
      </c>
    </row>
    <row r="155" spans="1:5" ht="45" x14ac:dyDescent="0.25">
      <c r="A155" s="11" t="s">
        <v>216</v>
      </c>
      <c r="B155" s="11" t="s">
        <v>217</v>
      </c>
      <c r="C155" s="12"/>
      <c r="D155" s="12" t="s">
        <v>90</v>
      </c>
      <c r="E155" s="13">
        <v>1</v>
      </c>
    </row>
    <row r="156" spans="1:5" ht="45" x14ac:dyDescent="0.25">
      <c r="A156" s="11" t="s">
        <v>218</v>
      </c>
      <c r="B156" s="11" t="s">
        <v>219</v>
      </c>
      <c r="C156" s="12"/>
      <c r="D156" s="12" t="s">
        <v>90</v>
      </c>
      <c r="E156" s="13">
        <v>1</v>
      </c>
    </row>
    <row r="157" spans="1:5" ht="45" x14ac:dyDescent="0.25">
      <c r="A157" s="11" t="s">
        <v>220</v>
      </c>
      <c r="B157" s="11" t="s">
        <v>221</v>
      </c>
      <c r="C157" s="12"/>
      <c r="D157" s="12" t="s">
        <v>90</v>
      </c>
      <c r="E157" s="13">
        <v>1</v>
      </c>
    </row>
    <row r="158" spans="1:5" ht="45" x14ac:dyDescent="0.25">
      <c r="A158" s="11" t="s">
        <v>222</v>
      </c>
      <c r="B158" s="11" t="s">
        <v>223</v>
      </c>
      <c r="C158" s="12"/>
      <c r="D158" s="12" t="s">
        <v>90</v>
      </c>
      <c r="E158" s="13">
        <v>1</v>
      </c>
    </row>
    <row r="159" spans="1:5" ht="45" x14ac:dyDescent="0.25">
      <c r="A159" s="11" t="s">
        <v>224</v>
      </c>
      <c r="B159" s="11" t="s">
        <v>225</v>
      </c>
      <c r="C159" s="12"/>
      <c r="D159" s="12" t="s">
        <v>90</v>
      </c>
      <c r="E159" s="13">
        <v>1</v>
      </c>
    </row>
    <row r="160" spans="1:5" ht="45" x14ac:dyDescent="0.25">
      <c r="A160" s="11" t="s">
        <v>226</v>
      </c>
      <c r="B160" s="11" t="s">
        <v>227</v>
      </c>
      <c r="C160" s="12"/>
      <c r="D160" s="12" t="s">
        <v>90</v>
      </c>
      <c r="E160" s="13">
        <v>1</v>
      </c>
    </row>
    <row r="161" spans="1:5" ht="45" x14ac:dyDescent="0.25">
      <c r="A161" s="11" t="s">
        <v>228</v>
      </c>
      <c r="B161" s="11" t="s">
        <v>229</v>
      </c>
      <c r="C161" s="12"/>
      <c r="D161" s="12" t="s">
        <v>90</v>
      </c>
      <c r="E161" s="13">
        <v>1</v>
      </c>
    </row>
    <row r="162" spans="1:5" ht="45" x14ac:dyDescent="0.25">
      <c r="A162" s="11" t="s">
        <v>230</v>
      </c>
      <c r="B162" s="11" t="s">
        <v>231</v>
      </c>
      <c r="C162" s="12"/>
      <c r="D162" s="12" t="s">
        <v>90</v>
      </c>
      <c r="E162" s="13">
        <v>1</v>
      </c>
    </row>
    <row r="163" spans="1:5" ht="45" x14ac:dyDescent="0.25">
      <c r="A163" s="11" t="s">
        <v>232</v>
      </c>
      <c r="B163" s="11" t="s">
        <v>233</v>
      </c>
      <c r="C163" s="12"/>
      <c r="D163" s="12" t="s">
        <v>90</v>
      </c>
      <c r="E163" s="13">
        <v>1</v>
      </c>
    </row>
    <row r="164" spans="1:5" ht="45" x14ac:dyDescent="0.25">
      <c r="A164" s="11" t="s">
        <v>234</v>
      </c>
      <c r="B164" s="11" t="s">
        <v>235</v>
      </c>
      <c r="C164" s="12"/>
      <c r="D164" s="12" t="s">
        <v>90</v>
      </c>
      <c r="E164" s="13">
        <v>1</v>
      </c>
    </row>
    <row r="165" spans="1:5" ht="45" x14ac:dyDescent="0.25">
      <c r="A165" s="11" t="s">
        <v>236</v>
      </c>
      <c r="B165" s="11" t="s">
        <v>237</v>
      </c>
      <c r="C165" s="12"/>
      <c r="D165" s="12" t="s">
        <v>90</v>
      </c>
      <c r="E165" s="13">
        <v>1</v>
      </c>
    </row>
    <row r="166" spans="1:5" ht="45" x14ac:dyDescent="0.25">
      <c r="A166" s="11" t="s">
        <v>238</v>
      </c>
      <c r="B166" s="11" t="s">
        <v>239</v>
      </c>
      <c r="C166" s="12"/>
      <c r="D166" s="12" t="s">
        <v>90</v>
      </c>
      <c r="E166" s="13">
        <v>1</v>
      </c>
    </row>
    <row r="167" spans="1:5" ht="45" x14ac:dyDescent="0.25">
      <c r="A167" s="11" t="s">
        <v>240</v>
      </c>
      <c r="B167" s="11" t="s">
        <v>241</v>
      </c>
      <c r="C167" s="12"/>
      <c r="D167" s="12" t="s">
        <v>90</v>
      </c>
      <c r="E167" s="13">
        <v>1</v>
      </c>
    </row>
    <row r="168" spans="1:5" ht="45" x14ac:dyDescent="0.25">
      <c r="A168" s="11" t="s">
        <v>242</v>
      </c>
      <c r="B168" s="11" t="s">
        <v>243</v>
      </c>
      <c r="C168" s="12"/>
      <c r="D168" s="12" t="s">
        <v>90</v>
      </c>
      <c r="E168" s="13">
        <v>1</v>
      </c>
    </row>
    <row r="169" spans="1:5" ht="45" x14ac:dyDescent="0.25">
      <c r="A169" s="11" t="s">
        <v>244</v>
      </c>
      <c r="B169" s="11" t="s">
        <v>245</v>
      </c>
      <c r="C169" s="12"/>
      <c r="D169" s="12" t="s">
        <v>90</v>
      </c>
      <c r="E169" s="13">
        <v>1</v>
      </c>
    </row>
    <row r="170" spans="1:5" ht="45" x14ac:dyDescent="0.25">
      <c r="A170" s="11" t="s">
        <v>246</v>
      </c>
      <c r="B170" s="11" t="s">
        <v>247</v>
      </c>
      <c r="C170" s="12"/>
      <c r="D170" s="12" t="s">
        <v>90</v>
      </c>
      <c r="E170" s="13">
        <v>1</v>
      </c>
    </row>
    <row r="171" spans="1:5" ht="45" x14ac:dyDescent="0.25">
      <c r="A171" s="11" t="s">
        <v>248</v>
      </c>
      <c r="B171" s="11" t="s">
        <v>249</v>
      </c>
      <c r="C171" s="12"/>
      <c r="D171" s="12" t="s">
        <v>90</v>
      </c>
      <c r="E171" s="13">
        <v>1</v>
      </c>
    </row>
    <row r="172" spans="1:5" x14ac:dyDescent="0.25">
      <c r="A172" s="11"/>
      <c r="B172" s="11"/>
      <c r="C172" s="12"/>
      <c r="D172" s="12"/>
      <c r="E172" s="13"/>
    </row>
    <row r="173" spans="1:5" x14ac:dyDescent="0.25">
      <c r="A173" s="11"/>
      <c r="B173" s="11"/>
      <c r="C173" s="12"/>
      <c r="D173" s="12"/>
      <c r="E173" s="13"/>
    </row>
    <row r="174" spans="1:5" ht="45" x14ac:dyDescent="0.25">
      <c r="A174" s="11" t="s">
        <v>250</v>
      </c>
      <c r="B174" s="11" t="s">
        <v>251</v>
      </c>
      <c r="C174" s="12" t="s">
        <v>252</v>
      </c>
      <c r="D174" s="12" t="s">
        <v>59</v>
      </c>
      <c r="E174" s="13">
        <v>5</v>
      </c>
    </row>
    <row r="175" spans="1:5" ht="45" x14ac:dyDescent="0.25">
      <c r="A175" s="11" t="s">
        <v>253</v>
      </c>
      <c r="B175" s="11" t="s">
        <v>254</v>
      </c>
      <c r="C175" s="12" t="s">
        <v>252</v>
      </c>
      <c r="D175" s="12" t="s">
        <v>59</v>
      </c>
      <c r="E175" s="13">
        <v>5</v>
      </c>
    </row>
    <row r="176" spans="1:5" ht="45" x14ac:dyDescent="0.25">
      <c r="A176" s="11" t="s">
        <v>255</v>
      </c>
      <c r="B176" s="11" t="s">
        <v>256</v>
      </c>
      <c r="C176" s="12" t="s">
        <v>252</v>
      </c>
      <c r="D176" s="12" t="s">
        <v>59</v>
      </c>
      <c r="E176" s="13">
        <v>15</v>
      </c>
    </row>
    <row r="177" spans="1:5" ht="18.75" customHeight="1" x14ac:dyDescent="0.25">
      <c r="A177" s="11" t="s">
        <v>257</v>
      </c>
      <c r="B177" s="11" t="s">
        <v>258</v>
      </c>
      <c r="C177" s="12" t="s">
        <v>252</v>
      </c>
      <c r="D177" s="12" t="s">
        <v>59</v>
      </c>
      <c r="E177" s="13">
        <v>5</v>
      </c>
    </row>
    <row r="178" spans="1:5" ht="45" x14ac:dyDescent="0.25">
      <c r="A178" s="11" t="s">
        <v>259</v>
      </c>
      <c r="B178" s="11" t="s">
        <v>260</v>
      </c>
      <c r="C178" s="12" t="s">
        <v>252</v>
      </c>
      <c r="D178" s="12" t="s">
        <v>59</v>
      </c>
      <c r="E178" s="13">
        <v>5</v>
      </c>
    </row>
    <row r="179" spans="1:5" ht="45" x14ac:dyDescent="0.25">
      <c r="A179" s="11" t="s">
        <v>261</v>
      </c>
      <c r="B179" s="11" t="s">
        <v>262</v>
      </c>
      <c r="C179" s="12" t="s">
        <v>252</v>
      </c>
      <c r="D179" s="12" t="s">
        <v>59</v>
      </c>
      <c r="E179" s="13">
        <v>25</v>
      </c>
    </row>
    <row r="180" spans="1:5" ht="45" x14ac:dyDescent="0.25">
      <c r="A180" s="11" t="s">
        <v>263</v>
      </c>
      <c r="B180" s="11" t="s">
        <v>264</v>
      </c>
      <c r="C180" s="12" t="s">
        <v>252</v>
      </c>
      <c r="D180" s="12" t="s">
        <v>59</v>
      </c>
      <c r="E180" s="13">
        <v>5</v>
      </c>
    </row>
    <row r="181" spans="1:5" ht="45" x14ac:dyDescent="0.25">
      <c r="A181" s="11" t="s">
        <v>265</v>
      </c>
      <c r="B181" s="11" t="s">
        <v>266</v>
      </c>
      <c r="C181" s="12" t="s">
        <v>252</v>
      </c>
      <c r="D181" s="12" t="s">
        <v>59</v>
      </c>
      <c r="E181" s="13">
        <v>35</v>
      </c>
    </row>
    <row r="182" spans="1:5" ht="45" x14ac:dyDescent="0.25">
      <c r="A182" s="11" t="s">
        <v>267</v>
      </c>
      <c r="B182" s="11" t="s">
        <v>268</v>
      </c>
      <c r="C182" s="12" t="s">
        <v>252</v>
      </c>
      <c r="D182" s="12" t="s">
        <v>59</v>
      </c>
      <c r="E182" s="13">
        <v>5</v>
      </c>
    </row>
    <row r="183" spans="1:5" ht="45" x14ac:dyDescent="0.25">
      <c r="A183" s="11" t="s">
        <v>269</v>
      </c>
      <c r="B183" s="11" t="s">
        <v>270</v>
      </c>
      <c r="C183" s="12" t="s">
        <v>252</v>
      </c>
      <c r="D183" s="12" t="s">
        <v>59</v>
      </c>
      <c r="E183" s="13">
        <v>5</v>
      </c>
    </row>
    <row r="184" spans="1:5" ht="45" x14ac:dyDescent="0.25">
      <c r="A184" s="11" t="s">
        <v>271</v>
      </c>
      <c r="B184" s="11" t="s">
        <v>272</v>
      </c>
      <c r="C184" s="12" t="s">
        <v>252</v>
      </c>
      <c r="D184" s="12" t="s">
        <v>59</v>
      </c>
      <c r="E184" s="13">
        <v>5</v>
      </c>
    </row>
    <row r="185" spans="1:5" ht="45" x14ac:dyDescent="0.25">
      <c r="A185" s="11" t="s">
        <v>273</v>
      </c>
      <c r="B185" s="11" t="s">
        <v>274</v>
      </c>
      <c r="C185" s="12" t="s">
        <v>252</v>
      </c>
      <c r="D185" s="12" t="s">
        <v>59</v>
      </c>
      <c r="E185" s="13">
        <v>1</v>
      </c>
    </row>
    <row r="186" spans="1:5" ht="45" x14ac:dyDescent="0.25">
      <c r="A186" s="11" t="s">
        <v>275</v>
      </c>
      <c r="B186" s="11" t="s">
        <v>276</v>
      </c>
      <c r="C186" s="12" t="s">
        <v>252</v>
      </c>
      <c r="D186" s="12" t="s">
        <v>59</v>
      </c>
      <c r="E186" s="13">
        <v>1</v>
      </c>
    </row>
    <row r="187" spans="1:5" ht="45" x14ac:dyDescent="0.25">
      <c r="A187" s="11" t="s">
        <v>277</v>
      </c>
      <c r="B187" s="11" t="s">
        <v>278</v>
      </c>
      <c r="C187" s="12" t="s">
        <v>252</v>
      </c>
      <c r="D187" s="12" t="s">
        <v>59</v>
      </c>
      <c r="E187" s="13">
        <v>1</v>
      </c>
    </row>
    <row r="188" spans="1:5" ht="45" x14ac:dyDescent="0.25">
      <c r="A188" s="11" t="s">
        <v>279</v>
      </c>
      <c r="B188" s="11" t="s">
        <v>280</v>
      </c>
      <c r="C188" s="12" t="s">
        <v>252</v>
      </c>
      <c r="D188" s="12" t="s">
        <v>59</v>
      </c>
      <c r="E188" s="13">
        <v>1</v>
      </c>
    </row>
    <row r="189" spans="1:5" ht="15.75" thickBot="1" x14ac:dyDescent="0.3">
      <c r="A189" s="14"/>
      <c r="B189" s="14"/>
      <c r="C189" s="15"/>
      <c r="D189" s="15"/>
      <c r="E189" s="16"/>
    </row>
    <row r="190" spans="1:5" ht="19.5" thickBot="1" x14ac:dyDescent="0.3">
      <c r="A190" s="60"/>
      <c r="B190" s="8"/>
      <c r="C190" s="9"/>
      <c r="D190" s="9"/>
      <c r="E190" s="10"/>
    </row>
    <row r="191" spans="1:5" ht="150" x14ac:dyDescent="0.25">
      <c r="A191" s="24" t="s">
        <v>281</v>
      </c>
      <c r="B191" s="24" t="s">
        <v>282</v>
      </c>
      <c r="C191" s="25" t="s">
        <v>283</v>
      </c>
      <c r="D191" s="25" t="s">
        <v>59</v>
      </c>
      <c r="E191" s="26">
        <v>26</v>
      </c>
    </row>
    <row r="192" spans="1:5" ht="150" x14ac:dyDescent="0.25">
      <c r="A192" s="11" t="s">
        <v>284</v>
      </c>
      <c r="B192" s="11" t="s">
        <v>285</v>
      </c>
      <c r="C192" s="12" t="s">
        <v>283</v>
      </c>
      <c r="D192" s="12" t="s">
        <v>59</v>
      </c>
      <c r="E192" s="13">
        <v>120</v>
      </c>
    </row>
    <row r="193" spans="1:5" ht="150" x14ac:dyDescent="0.25">
      <c r="A193" s="11" t="s">
        <v>286</v>
      </c>
      <c r="B193" s="11" t="s">
        <v>287</v>
      </c>
      <c r="C193" s="12" t="s">
        <v>283</v>
      </c>
      <c r="D193" s="12" t="s">
        <v>59</v>
      </c>
      <c r="E193" s="13">
        <v>10</v>
      </c>
    </row>
    <row r="194" spans="1:5" ht="150" x14ac:dyDescent="0.25">
      <c r="A194" s="11" t="s">
        <v>288</v>
      </c>
      <c r="B194" s="11" t="s">
        <v>289</v>
      </c>
      <c r="C194" s="12" t="s">
        <v>283</v>
      </c>
      <c r="D194" s="12" t="s">
        <v>59</v>
      </c>
      <c r="E194" s="13">
        <v>30</v>
      </c>
    </row>
    <row r="195" spans="1:5" ht="150" x14ac:dyDescent="0.25">
      <c r="A195" s="11" t="s">
        <v>290</v>
      </c>
      <c r="B195" s="11" t="s">
        <v>291</v>
      </c>
      <c r="C195" s="12" t="s">
        <v>283</v>
      </c>
      <c r="D195" s="12" t="s">
        <v>59</v>
      </c>
      <c r="E195" s="13">
        <v>20</v>
      </c>
    </row>
    <row r="196" spans="1:5" ht="150" x14ac:dyDescent="0.25">
      <c r="A196" s="11" t="s">
        <v>292</v>
      </c>
      <c r="B196" s="11" t="s">
        <v>293</v>
      </c>
      <c r="C196" s="12" t="s">
        <v>283</v>
      </c>
      <c r="D196" s="12" t="s">
        <v>59</v>
      </c>
      <c r="E196" s="13">
        <v>1</v>
      </c>
    </row>
    <row r="197" spans="1:5" ht="150" x14ac:dyDescent="0.25">
      <c r="A197" s="11" t="s">
        <v>294</v>
      </c>
      <c r="B197" s="11" t="s">
        <v>295</v>
      </c>
      <c r="C197" s="12" t="s">
        <v>283</v>
      </c>
      <c r="D197" s="12" t="s">
        <v>59</v>
      </c>
      <c r="E197" s="13">
        <v>1</v>
      </c>
    </row>
    <row r="198" spans="1:5" ht="150" x14ac:dyDescent="0.25">
      <c r="A198" s="11" t="s">
        <v>296</v>
      </c>
      <c r="B198" s="11" t="s">
        <v>297</v>
      </c>
      <c r="C198" s="12" t="s">
        <v>283</v>
      </c>
      <c r="D198" s="12" t="s">
        <v>59</v>
      </c>
      <c r="E198" s="13">
        <v>1</v>
      </c>
    </row>
    <row r="199" spans="1:5" ht="150" x14ac:dyDescent="0.25">
      <c r="A199" s="11" t="s">
        <v>298</v>
      </c>
      <c r="B199" s="11" t="s">
        <v>299</v>
      </c>
      <c r="C199" s="12" t="s">
        <v>283</v>
      </c>
      <c r="D199" s="12" t="s">
        <v>59</v>
      </c>
      <c r="E199" s="13">
        <v>1</v>
      </c>
    </row>
    <row r="200" spans="1:5" ht="150" x14ac:dyDescent="0.25">
      <c r="A200" s="11" t="s">
        <v>300</v>
      </c>
      <c r="B200" s="11" t="s">
        <v>301</v>
      </c>
      <c r="C200" s="12" t="s">
        <v>283</v>
      </c>
      <c r="D200" s="12" t="s">
        <v>59</v>
      </c>
      <c r="E200" s="13">
        <v>1</v>
      </c>
    </row>
    <row r="201" spans="1:5" ht="150" x14ac:dyDescent="0.25">
      <c r="A201" s="11" t="s">
        <v>302</v>
      </c>
      <c r="B201" s="11" t="s">
        <v>303</v>
      </c>
      <c r="C201" s="12" t="s">
        <v>283</v>
      </c>
      <c r="D201" s="12" t="s">
        <v>59</v>
      </c>
      <c r="E201" s="13">
        <v>1</v>
      </c>
    </row>
    <row r="202" spans="1:5" x14ac:dyDescent="0.25">
      <c r="A202" s="11"/>
      <c r="B202" s="11"/>
      <c r="C202" s="12"/>
      <c r="D202" s="12"/>
      <c r="E202" s="13"/>
    </row>
    <row r="203" spans="1:5" x14ac:dyDescent="0.25">
      <c r="A203" s="11"/>
      <c r="B203" s="11"/>
      <c r="C203" s="12"/>
      <c r="D203" s="12"/>
      <c r="E203" s="13"/>
    </row>
    <row r="204" spans="1:5" ht="135" x14ac:dyDescent="0.25">
      <c r="A204" s="11" t="s">
        <v>304</v>
      </c>
      <c r="B204" s="11" t="s">
        <v>305</v>
      </c>
      <c r="C204" s="12" t="s">
        <v>283</v>
      </c>
      <c r="D204" s="12" t="s">
        <v>59</v>
      </c>
      <c r="E204" s="13">
        <v>5</v>
      </c>
    </row>
    <row r="205" spans="1:5" ht="135" x14ac:dyDescent="0.25">
      <c r="A205" s="11" t="s">
        <v>306</v>
      </c>
      <c r="B205" s="11" t="s">
        <v>307</v>
      </c>
      <c r="C205" s="12" t="s">
        <v>283</v>
      </c>
      <c r="D205" s="12" t="s">
        <v>59</v>
      </c>
      <c r="E205" s="13">
        <v>5</v>
      </c>
    </row>
    <row r="206" spans="1:5" ht="135" x14ac:dyDescent="0.25">
      <c r="A206" s="11" t="s">
        <v>308</v>
      </c>
      <c r="B206" s="11" t="s">
        <v>309</v>
      </c>
      <c r="C206" s="12" t="s">
        <v>283</v>
      </c>
      <c r="D206" s="12" t="s">
        <v>59</v>
      </c>
      <c r="E206" s="13">
        <v>5</v>
      </c>
    </row>
    <row r="207" spans="1:5" ht="135" x14ac:dyDescent="0.25">
      <c r="A207" s="11" t="s">
        <v>310</v>
      </c>
      <c r="B207" s="11" t="s">
        <v>311</v>
      </c>
      <c r="C207" s="12" t="s">
        <v>283</v>
      </c>
      <c r="D207" s="12" t="s">
        <v>59</v>
      </c>
      <c r="E207" s="13">
        <v>5</v>
      </c>
    </row>
    <row r="208" spans="1:5" ht="135" x14ac:dyDescent="0.25">
      <c r="A208" s="11" t="s">
        <v>312</v>
      </c>
      <c r="B208" s="11" t="s">
        <v>313</v>
      </c>
      <c r="C208" s="12" t="s">
        <v>283</v>
      </c>
      <c r="D208" s="12" t="s">
        <v>59</v>
      </c>
      <c r="E208" s="13">
        <v>5</v>
      </c>
    </row>
    <row r="209" spans="1:5" ht="135" x14ac:dyDescent="0.25">
      <c r="A209" s="11" t="s">
        <v>314</v>
      </c>
      <c r="B209" s="11" t="s">
        <v>315</v>
      </c>
      <c r="C209" s="12" t="s">
        <v>283</v>
      </c>
      <c r="D209" s="12" t="s">
        <v>59</v>
      </c>
      <c r="E209" s="13">
        <v>5</v>
      </c>
    </row>
    <row r="210" spans="1:5" ht="135" x14ac:dyDescent="0.25">
      <c r="A210" s="11" t="s">
        <v>316</v>
      </c>
      <c r="B210" s="11" t="s">
        <v>317</v>
      </c>
      <c r="C210" s="12" t="s">
        <v>283</v>
      </c>
      <c r="D210" s="12" t="s">
        <v>59</v>
      </c>
      <c r="E210" s="13">
        <v>5</v>
      </c>
    </row>
    <row r="211" spans="1:5" ht="135" x14ac:dyDescent="0.25">
      <c r="A211" s="11" t="s">
        <v>318</v>
      </c>
      <c r="B211" s="11" t="s">
        <v>319</v>
      </c>
      <c r="C211" s="12" t="s">
        <v>283</v>
      </c>
      <c r="D211" s="12" t="s">
        <v>59</v>
      </c>
      <c r="E211" s="13">
        <v>1</v>
      </c>
    </row>
    <row r="212" spans="1:5" ht="135" x14ac:dyDescent="0.25">
      <c r="A212" s="11" t="s">
        <v>320</v>
      </c>
      <c r="B212" s="11" t="s">
        <v>321</v>
      </c>
      <c r="C212" s="12" t="s">
        <v>283</v>
      </c>
      <c r="D212" s="12" t="s">
        <v>59</v>
      </c>
      <c r="E212" s="13">
        <v>1</v>
      </c>
    </row>
    <row r="213" spans="1:5" ht="135" x14ac:dyDescent="0.25">
      <c r="A213" s="11" t="s">
        <v>322</v>
      </c>
      <c r="B213" s="11" t="s">
        <v>323</v>
      </c>
      <c r="C213" s="12" t="s">
        <v>283</v>
      </c>
      <c r="D213" s="12" t="s">
        <v>59</v>
      </c>
      <c r="E213" s="13">
        <v>1</v>
      </c>
    </row>
    <row r="214" spans="1:5" ht="135" x14ac:dyDescent="0.25">
      <c r="A214" s="11" t="s">
        <v>324</v>
      </c>
      <c r="B214" s="11" t="s">
        <v>325</v>
      </c>
      <c r="C214" s="12" t="s">
        <v>283</v>
      </c>
      <c r="D214" s="12" t="s">
        <v>59</v>
      </c>
      <c r="E214" s="13">
        <v>1</v>
      </c>
    </row>
    <row r="215" spans="1:5" ht="135" x14ac:dyDescent="0.25">
      <c r="A215" s="11" t="s">
        <v>326</v>
      </c>
      <c r="B215" s="11" t="s">
        <v>327</v>
      </c>
      <c r="C215" s="12" t="s">
        <v>283</v>
      </c>
      <c r="D215" s="12" t="s">
        <v>59</v>
      </c>
      <c r="E215" s="13">
        <v>1</v>
      </c>
    </row>
    <row r="216" spans="1:5" x14ac:dyDescent="0.25">
      <c r="A216" s="11"/>
      <c r="B216" s="11"/>
      <c r="C216" s="12"/>
      <c r="D216" s="12"/>
      <c r="E216" s="13"/>
    </row>
    <row r="217" spans="1:5" x14ac:dyDescent="0.25">
      <c r="A217" s="11"/>
      <c r="B217" s="11"/>
      <c r="C217" s="12"/>
      <c r="D217" s="12"/>
      <c r="E217" s="13"/>
    </row>
    <row r="218" spans="1:5" ht="60" x14ac:dyDescent="0.25">
      <c r="A218" s="11" t="s">
        <v>328</v>
      </c>
      <c r="B218" s="11" t="s">
        <v>329</v>
      </c>
      <c r="C218" s="12" t="s">
        <v>330</v>
      </c>
      <c r="D218" s="12" t="s">
        <v>90</v>
      </c>
      <c r="E218" s="13">
        <v>3</v>
      </c>
    </row>
    <row r="219" spans="1:5" ht="60" x14ac:dyDescent="0.25">
      <c r="A219" s="11" t="s">
        <v>331</v>
      </c>
      <c r="B219" s="11" t="s">
        <v>332</v>
      </c>
      <c r="C219" s="12" t="s">
        <v>330</v>
      </c>
      <c r="D219" s="12" t="s">
        <v>90</v>
      </c>
      <c r="E219" s="13">
        <v>5</v>
      </c>
    </row>
    <row r="220" spans="1:5" ht="60" x14ac:dyDescent="0.25">
      <c r="A220" s="11" t="s">
        <v>333</v>
      </c>
      <c r="B220" s="11" t="s">
        <v>334</v>
      </c>
      <c r="C220" s="12" t="s">
        <v>330</v>
      </c>
      <c r="D220" s="12" t="s">
        <v>90</v>
      </c>
      <c r="E220" s="13">
        <v>2</v>
      </c>
    </row>
    <row r="221" spans="1:5" ht="60" x14ac:dyDescent="0.25">
      <c r="A221" s="11" t="s">
        <v>335</v>
      </c>
      <c r="B221" s="11" t="s">
        <v>336</v>
      </c>
      <c r="C221" s="12" t="s">
        <v>330</v>
      </c>
      <c r="D221" s="12" t="s">
        <v>90</v>
      </c>
      <c r="E221" s="13">
        <v>7</v>
      </c>
    </row>
    <row r="222" spans="1:5" ht="60" x14ac:dyDescent="0.25">
      <c r="A222" s="11" t="s">
        <v>337</v>
      </c>
      <c r="B222" s="11" t="s">
        <v>338</v>
      </c>
      <c r="C222" s="12" t="s">
        <v>330</v>
      </c>
      <c r="D222" s="12" t="s">
        <v>90</v>
      </c>
      <c r="E222" s="13">
        <v>6</v>
      </c>
    </row>
    <row r="223" spans="1:5" ht="60" x14ac:dyDescent="0.25">
      <c r="A223" s="11" t="s">
        <v>339</v>
      </c>
      <c r="B223" s="11" t="s">
        <v>340</v>
      </c>
      <c r="C223" s="12" t="s">
        <v>330</v>
      </c>
      <c r="D223" s="12" t="s">
        <v>90</v>
      </c>
      <c r="E223" s="13">
        <v>1</v>
      </c>
    </row>
    <row r="224" spans="1:5" ht="60" x14ac:dyDescent="0.25">
      <c r="A224" s="11" t="s">
        <v>341</v>
      </c>
      <c r="B224" s="11" t="s">
        <v>342</v>
      </c>
      <c r="C224" s="12" t="s">
        <v>330</v>
      </c>
      <c r="D224" s="12" t="s">
        <v>90</v>
      </c>
      <c r="E224" s="13">
        <v>2</v>
      </c>
    </row>
    <row r="225" spans="1:5" ht="60" x14ac:dyDescent="0.25">
      <c r="A225" s="11" t="s">
        <v>343</v>
      </c>
      <c r="B225" s="11" t="s">
        <v>344</v>
      </c>
      <c r="C225" s="12" t="s">
        <v>330</v>
      </c>
      <c r="D225" s="12" t="s">
        <v>90</v>
      </c>
      <c r="E225" s="13">
        <v>2</v>
      </c>
    </row>
    <row r="226" spans="1:5" ht="60" x14ac:dyDescent="0.25">
      <c r="A226" s="11" t="s">
        <v>345</v>
      </c>
      <c r="B226" s="11" t="s">
        <v>346</v>
      </c>
      <c r="C226" s="12" t="s">
        <v>330</v>
      </c>
      <c r="D226" s="12" t="s">
        <v>90</v>
      </c>
      <c r="E226" s="13">
        <v>1</v>
      </c>
    </row>
    <row r="227" spans="1:5" ht="60" x14ac:dyDescent="0.25">
      <c r="A227" s="11" t="s">
        <v>347</v>
      </c>
      <c r="B227" s="11" t="s">
        <v>348</v>
      </c>
      <c r="C227" s="12" t="s">
        <v>330</v>
      </c>
      <c r="D227" s="12" t="s">
        <v>90</v>
      </c>
      <c r="E227" s="13">
        <v>1</v>
      </c>
    </row>
    <row r="228" spans="1:5" x14ac:dyDescent="0.25">
      <c r="A228" s="11"/>
      <c r="B228" s="11"/>
      <c r="C228" s="12"/>
      <c r="D228" s="12"/>
      <c r="E228" s="13"/>
    </row>
    <row r="229" spans="1:5" x14ac:dyDescent="0.25">
      <c r="A229" s="11"/>
      <c r="B229" s="11"/>
      <c r="C229" s="12"/>
      <c r="D229" s="12"/>
      <c r="E229" s="13"/>
    </row>
    <row r="230" spans="1:5" ht="60" x14ac:dyDescent="0.25">
      <c r="A230" s="11" t="s">
        <v>349</v>
      </c>
      <c r="B230" s="11" t="s">
        <v>350</v>
      </c>
      <c r="C230" s="12" t="s">
        <v>351</v>
      </c>
      <c r="D230" s="12" t="s">
        <v>90</v>
      </c>
      <c r="E230" s="13">
        <v>1</v>
      </c>
    </row>
    <row r="231" spans="1:5" ht="60" x14ac:dyDescent="0.25">
      <c r="A231" s="11" t="s">
        <v>352</v>
      </c>
      <c r="B231" s="11" t="s">
        <v>353</v>
      </c>
      <c r="C231" s="12" t="s">
        <v>351</v>
      </c>
      <c r="D231" s="12" t="s">
        <v>90</v>
      </c>
      <c r="E231" s="13">
        <v>1</v>
      </c>
    </row>
    <row r="232" spans="1:5" ht="60" x14ac:dyDescent="0.25">
      <c r="A232" s="11" t="s">
        <v>354</v>
      </c>
      <c r="B232" s="11" t="s">
        <v>355</v>
      </c>
      <c r="C232" s="12" t="s">
        <v>351</v>
      </c>
      <c r="D232" s="12" t="s">
        <v>90</v>
      </c>
      <c r="E232" s="13">
        <v>1</v>
      </c>
    </row>
    <row r="233" spans="1:5" ht="60" x14ac:dyDescent="0.25">
      <c r="A233" s="11" t="s">
        <v>356</v>
      </c>
      <c r="B233" s="11" t="s">
        <v>357</v>
      </c>
      <c r="C233" s="12" t="s">
        <v>351</v>
      </c>
      <c r="D233" s="12" t="s">
        <v>90</v>
      </c>
      <c r="E233" s="13">
        <v>1</v>
      </c>
    </row>
    <row r="234" spans="1:5" ht="60" x14ac:dyDescent="0.25">
      <c r="A234" s="11" t="s">
        <v>358</v>
      </c>
      <c r="B234" s="11" t="s">
        <v>359</v>
      </c>
      <c r="C234" s="12" t="s">
        <v>351</v>
      </c>
      <c r="D234" s="12" t="s">
        <v>90</v>
      </c>
      <c r="E234" s="13">
        <v>2</v>
      </c>
    </row>
    <row r="235" spans="1:5" ht="60" x14ac:dyDescent="0.25">
      <c r="A235" s="11" t="s">
        <v>360</v>
      </c>
      <c r="B235" s="11" t="s">
        <v>361</v>
      </c>
      <c r="C235" s="12" t="s">
        <v>351</v>
      </c>
      <c r="D235" s="12" t="s">
        <v>90</v>
      </c>
      <c r="E235" s="13">
        <v>1</v>
      </c>
    </row>
    <row r="236" spans="1:5" ht="60" x14ac:dyDescent="0.25">
      <c r="A236" s="11" t="s">
        <v>362</v>
      </c>
      <c r="B236" s="11" t="s">
        <v>363</v>
      </c>
      <c r="C236" s="12" t="s">
        <v>351</v>
      </c>
      <c r="D236" s="12" t="s">
        <v>90</v>
      </c>
      <c r="E236" s="13">
        <v>2</v>
      </c>
    </row>
    <row r="237" spans="1:5" ht="60" x14ac:dyDescent="0.25">
      <c r="A237" s="11" t="s">
        <v>364</v>
      </c>
      <c r="B237" s="11" t="s">
        <v>365</v>
      </c>
      <c r="C237" s="12" t="s">
        <v>351</v>
      </c>
      <c r="D237" s="12" t="s">
        <v>90</v>
      </c>
      <c r="E237" s="13">
        <v>1</v>
      </c>
    </row>
    <row r="238" spans="1:5" ht="60" x14ac:dyDescent="0.25">
      <c r="A238" s="11" t="s">
        <v>366</v>
      </c>
      <c r="B238" s="11" t="s">
        <v>367</v>
      </c>
      <c r="C238" s="12" t="s">
        <v>351</v>
      </c>
      <c r="D238" s="12" t="s">
        <v>90</v>
      </c>
      <c r="E238" s="13">
        <v>1</v>
      </c>
    </row>
    <row r="239" spans="1:5" ht="60" x14ac:dyDescent="0.25">
      <c r="A239" s="11" t="s">
        <v>368</v>
      </c>
      <c r="B239" s="11" t="s">
        <v>369</v>
      </c>
      <c r="C239" s="12" t="s">
        <v>351</v>
      </c>
      <c r="D239" s="12" t="s">
        <v>90</v>
      </c>
      <c r="E239" s="13">
        <v>1</v>
      </c>
    </row>
    <row r="240" spans="1:5" x14ac:dyDescent="0.25">
      <c r="A240" s="11"/>
      <c r="B240" s="11"/>
      <c r="C240" s="12"/>
      <c r="D240" s="12"/>
      <c r="E240" s="13"/>
    </row>
    <row r="241" spans="1:5" x14ac:dyDescent="0.25">
      <c r="A241" s="11"/>
      <c r="B241" s="11"/>
      <c r="C241" s="12"/>
      <c r="D241" s="12"/>
      <c r="E241" s="13"/>
    </row>
    <row r="242" spans="1:5" ht="60" x14ac:dyDescent="0.25">
      <c r="A242" s="11" t="s">
        <v>370</v>
      </c>
      <c r="B242" s="11" t="s">
        <v>371</v>
      </c>
      <c r="C242" s="12" t="s">
        <v>372</v>
      </c>
      <c r="D242" s="12" t="s">
        <v>90</v>
      </c>
      <c r="E242" s="13">
        <v>1</v>
      </c>
    </row>
    <row r="243" spans="1:5" ht="60" x14ac:dyDescent="0.25">
      <c r="A243" s="11" t="s">
        <v>373</v>
      </c>
      <c r="B243" s="11" t="s">
        <v>374</v>
      </c>
      <c r="C243" s="12" t="s">
        <v>372</v>
      </c>
      <c r="D243" s="12" t="s">
        <v>90</v>
      </c>
      <c r="E243" s="13">
        <v>2</v>
      </c>
    </row>
    <row r="244" spans="1:5" ht="60" x14ac:dyDescent="0.25">
      <c r="A244" s="11" t="s">
        <v>375</v>
      </c>
      <c r="B244" s="11" t="s">
        <v>376</v>
      </c>
      <c r="C244" s="12" t="s">
        <v>372</v>
      </c>
      <c r="D244" s="12" t="s">
        <v>90</v>
      </c>
      <c r="E244" s="13">
        <v>8</v>
      </c>
    </row>
    <row r="245" spans="1:5" ht="60" x14ac:dyDescent="0.25">
      <c r="A245" s="11" t="s">
        <v>377</v>
      </c>
      <c r="B245" s="11" t="s">
        <v>378</v>
      </c>
      <c r="C245" s="12" t="s">
        <v>372</v>
      </c>
      <c r="D245" s="12" t="s">
        <v>90</v>
      </c>
      <c r="E245" s="13">
        <v>4</v>
      </c>
    </row>
    <row r="246" spans="1:5" ht="60" x14ac:dyDescent="0.25">
      <c r="A246" s="11" t="s">
        <v>379</v>
      </c>
      <c r="B246" s="11" t="s">
        <v>380</v>
      </c>
      <c r="C246" s="12" t="s">
        <v>372</v>
      </c>
      <c r="D246" s="12" t="s">
        <v>90</v>
      </c>
      <c r="E246" s="13">
        <v>1</v>
      </c>
    </row>
    <row r="247" spans="1:5" ht="60" x14ac:dyDescent="0.25">
      <c r="A247" s="11" t="s">
        <v>381</v>
      </c>
      <c r="B247" s="11" t="s">
        <v>382</v>
      </c>
      <c r="C247" s="12" t="s">
        <v>372</v>
      </c>
      <c r="D247" s="12" t="s">
        <v>90</v>
      </c>
      <c r="E247" s="13">
        <v>1</v>
      </c>
    </row>
    <row r="248" spans="1:5" ht="60" x14ac:dyDescent="0.25">
      <c r="A248" s="11" t="s">
        <v>383</v>
      </c>
      <c r="B248" s="11" t="s">
        <v>384</v>
      </c>
      <c r="C248" s="12" t="s">
        <v>372</v>
      </c>
      <c r="D248" s="12" t="s">
        <v>90</v>
      </c>
      <c r="E248" s="13">
        <v>2</v>
      </c>
    </row>
    <row r="249" spans="1:5" ht="60" x14ac:dyDescent="0.25">
      <c r="A249" s="11" t="s">
        <v>385</v>
      </c>
      <c r="B249" s="11" t="s">
        <v>386</v>
      </c>
      <c r="C249" s="12" t="s">
        <v>372</v>
      </c>
      <c r="D249" s="12" t="s">
        <v>90</v>
      </c>
      <c r="E249" s="13">
        <v>1</v>
      </c>
    </row>
    <row r="250" spans="1:5" ht="60" x14ac:dyDescent="0.25">
      <c r="A250" s="11" t="s">
        <v>387</v>
      </c>
      <c r="B250" s="11" t="s">
        <v>388</v>
      </c>
      <c r="C250" s="12" t="s">
        <v>372</v>
      </c>
      <c r="D250" s="12" t="s">
        <v>90</v>
      </c>
      <c r="E250" s="13">
        <v>1</v>
      </c>
    </row>
    <row r="251" spans="1:5" ht="60" x14ac:dyDescent="0.25">
      <c r="A251" s="11" t="s">
        <v>389</v>
      </c>
      <c r="B251" s="11" t="s">
        <v>390</v>
      </c>
      <c r="C251" s="12" t="s">
        <v>372</v>
      </c>
      <c r="D251" s="12" t="s">
        <v>90</v>
      </c>
      <c r="E251" s="13">
        <v>1</v>
      </c>
    </row>
    <row r="252" spans="1:5" x14ac:dyDescent="0.25">
      <c r="A252" s="11"/>
      <c r="B252" s="11"/>
      <c r="C252" s="12"/>
      <c r="D252" s="12"/>
      <c r="E252" s="13"/>
    </row>
    <row r="253" spans="1:5" x14ac:dyDescent="0.25">
      <c r="A253" s="11"/>
      <c r="B253" s="11"/>
      <c r="C253" s="12"/>
      <c r="D253" s="12"/>
      <c r="E253" s="13"/>
    </row>
    <row r="254" spans="1:5" ht="60" x14ac:dyDescent="0.25">
      <c r="A254" s="11" t="s">
        <v>391</v>
      </c>
      <c r="B254" s="11" t="s">
        <v>392</v>
      </c>
      <c r="C254" s="12"/>
      <c r="D254" s="12" t="s">
        <v>90</v>
      </c>
      <c r="E254" s="13">
        <v>1</v>
      </c>
    </row>
    <row r="255" spans="1:5" ht="60" x14ac:dyDescent="0.25">
      <c r="A255" s="11" t="s">
        <v>393</v>
      </c>
      <c r="B255" s="11" t="s">
        <v>394</v>
      </c>
      <c r="C255" s="12"/>
      <c r="D255" s="12" t="s">
        <v>90</v>
      </c>
      <c r="E255" s="13">
        <v>1</v>
      </c>
    </row>
    <row r="256" spans="1:5" ht="60" x14ac:dyDescent="0.25">
      <c r="A256" s="11" t="s">
        <v>395</v>
      </c>
      <c r="B256" s="11" t="s">
        <v>396</v>
      </c>
      <c r="C256" s="12"/>
      <c r="D256" s="12" t="s">
        <v>90</v>
      </c>
      <c r="E256" s="13">
        <v>1</v>
      </c>
    </row>
    <row r="257" spans="1:5" ht="60" x14ac:dyDescent="0.25">
      <c r="A257" s="11" t="s">
        <v>397</v>
      </c>
      <c r="B257" s="11" t="s">
        <v>398</v>
      </c>
      <c r="C257" s="12"/>
      <c r="D257" s="12" t="s">
        <v>90</v>
      </c>
      <c r="E257" s="13">
        <v>1</v>
      </c>
    </row>
    <row r="258" spans="1:5" ht="60" x14ac:dyDescent="0.25">
      <c r="A258" s="11" t="s">
        <v>399</v>
      </c>
      <c r="B258" s="11" t="s">
        <v>400</v>
      </c>
      <c r="C258" s="12"/>
      <c r="D258" s="12" t="s">
        <v>90</v>
      </c>
      <c r="E258" s="13">
        <v>1</v>
      </c>
    </row>
    <row r="259" spans="1:5" ht="60" x14ac:dyDescent="0.25">
      <c r="A259" s="11" t="s">
        <v>401</v>
      </c>
      <c r="B259" s="11" t="s">
        <v>402</v>
      </c>
      <c r="C259" s="12"/>
      <c r="D259" s="12" t="s">
        <v>90</v>
      </c>
      <c r="E259" s="13">
        <v>1</v>
      </c>
    </row>
    <row r="260" spans="1:5" ht="60" x14ac:dyDescent="0.25">
      <c r="A260" s="11" t="s">
        <v>403</v>
      </c>
      <c r="B260" s="11" t="s">
        <v>404</v>
      </c>
      <c r="C260" s="12"/>
      <c r="D260" s="12" t="s">
        <v>90</v>
      </c>
      <c r="E260" s="13">
        <v>1</v>
      </c>
    </row>
    <row r="261" spans="1:5" ht="60" x14ac:dyDescent="0.25">
      <c r="A261" s="11" t="s">
        <v>405</v>
      </c>
      <c r="B261" s="11" t="s">
        <v>406</v>
      </c>
      <c r="C261" s="12"/>
      <c r="D261" s="12" t="s">
        <v>90</v>
      </c>
      <c r="E261" s="13">
        <v>1</v>
      </c>
    </row>
    <row r="262" spans="1:5" ht="60" x14ac:dyDescent="0.25">
      <c r="A262" s="11" t="s">
        <v>407</v>
      </c>
      <c r="B262" s="11" t="s">
        <v>408</v>
      </c>
      <c r="C262" s="12"/>
      <c r="D262" s="12" t="s">
        <v>90</v>
      </c>
      <c r="E262" s="13">
        <v>1</v>
      </c>
    </row>
    <row r="263" spans="1:5" ht="60" x14ac:dyDescent="0.25">
      <c r="A263" s="11" t="s">
        <v>409</v>
      </c>
      <c r="B263" s="11" t="s">
        <v>410</v>
      </c>
      <c r="C263" s="12"/>
      <c r="D263" s="12" t="s">
        <v>90</v>
      </c>
      <c r="E263" s="13">
        <v>1</v>
      </c>
    </row>
    <row r="264" spans="1:5" ht="60" x14ac:dyDescent="0.25">
      <c r="A264" s="11" t="s">
        <v>411</v>
      </c>
      <c r="B264" s="11" t="s">
        <v>412</v>
      </c>
      <c r="C264" s="12"/>
      <c r="D264" s="12" t="s">
        <v>90</v>
      </c>
      <c r="E264" s="13">
        <v>1</v>
      </c>
    </row>
    <row r="265" spans="1:5" ht="60" x14ac:dyDescent="0.25">
      <c r="A265" s="11" t="s">
        <v>413</v>
      </c>
      <c r="B265" s="11" t="s">
        <v>414</v>
      </c>
      <c r="C265" s="12"/>
      <c r="D265" s="12" t="s">
        <v>90</v>
      </c>
      <c r="E265" s="13">
        <v>1</v>
      </c>
    </row>
    <row r="266" spans="1:5" ht="60" x14ac:dyDescent="0.25">
      <c r="A266" s="11" t="s">
        <v>415</v>
      </c>
      <c r="B266" s="11" t="s">
        <v>416</v>
      </c>
      <c r="C266" s="12"/>
      <c r="D266" s="12" t="s">
        <v>90</v>
      </c>
      <c r="E266" s="13">
        <v>1</v>
      </c>
    </row>
    <row r="267" spans="1:5" ht="60" x14ac:dyDescent="0.25">
      <c r="A267" s="11" t="s">
        <v>417</v>
      </c>
      <c r="B267" s="11" t="s">
        <v>418</v>
      </c>
      <c r="C267" s="12"/>
      <c r="D267" s="12" t="s">
        <v>90</v>
      </c>
      <c r="E267" s="13">
        <v>1</v>
      </c>
    </row>
    <row r="268" spans="1:5" ht="60" x14ac:dyDescent="0.25">
      <c r="A268" s="11" t="s">
        <v>419</v>
      </c>
      <c r="B268" s="11" t="s">
        <v>420</v>
      </c>
      <c r="C268" s="12"/>
      <c r="D268" s="12" t="s">
        <v>90</v>
      </c>
      <c r="E268" s="13">
        <v>1</v>
      </c>
    </row>
    <row r="269" spans="1:5" ht="60" x14ac:dyDescent="0.25">
      <c r="A269" s="11" t="s">
        <v>421</v>
      </c>
      <c r="B269" s="11" t="s">
        <v>422</v>
      </c>
      <c r="C269" s="12"/>
      <c r="D269" s="12" t="s">
        <v>90</v>
      </c>
      <c r="E269" s="13">
        <v>1</v>
      </c>
    </row>
    <row r="270" spans="1:5" ht="60" x14ac:dyDescent="0.25">
      <c r="A270" s="11" t="s">
        <v>423</v>
      </c>
      <c r="B270" s="11" t="s">
        <v>424</v>
      </c>
      <c r="C270" s="12"/>
      <c r="D270" s="12" t="s">
        <v>90</v>
      </c>
      <c r="E270" s="13">
        <v>1</v>
      </c>
    </row>
    <row r="271" spans="1:5" ht="60" x14ac:dyDescent="0.25">
      <c r="A271" s="11" t="s">
        <v>425</v>
      </c>
      <c r="B271" s="11" t="s">
        <v>426</v>
      </c>
      <c r="C271" s="12"/>
      <c r="D271" s="12" t="s">
        <v>90</v>
      </c>
      <c r="E271" s="13">
        <v>1</v>
      </c>
    </row>
    <row r="272" spans="1:5" ht="60" x14ac:dyDescent="0.25">
      <c r="A272" s="11" t="s">
        <v>427</v>
      </c>
      <c r="B272" s="11" t="s">
        <v>428</v>
      </c>
      <c r="C272" s="12"/>
      <c r="D272" s="12" t="s">
        <v>90</v>
      </c>
      <c r="E272" s="13">
        <v>1</v>
      </c>
    </row>
    <row r="273" spans="1:5" ht="60" x14ac:dyDescent="0.25">
      <c r="A273" s="11" t="s">
        <v>429</v>
      </c>
      <c r="B273" s="11" t="s">
        <v>430</v>
      </c>
      <c r="C273" s="12"/>
      <c r="D273" s="12" t="s">
        <v>90</v>
      </c>
      <c r="E273" s="13">
        <v>1</v>
      </c>
    </row>
    <row r="274" spans="1:5" ht="60" x14ac:dyDescent="0.25">
      <c r="A274" s="11" t="s">
        <v>431</v>
      </c>
      <c r="B274" s="11" t="s">
        <v>432</v>
      </c>
      <c r="C274" s="12"/>
      <c r="D274" s="12" t="s">
        <v>90</v>
      </c>
      <c r="E274" s="13">
        <v>1</v>
      </c>
    </row>
    <row r="275" spans="1:5" ht="60" x14ac:dyDescent="0.25">
      <c r="A275" s="11" t="s">
        <v>433</v>
      </c>
      <c r="B275" s="11" t="s">
        <v>434</v>
      </c>
      <c r="C275" s="12"/>
      <c r="D275" s="12" t="s">
        <v>90</v>
      </c>
      <c r="E275" s="13">
        <v>1</v>
      </c>
    </row>
    <row r="276" spans="1:5" ht="60" x14ac:dyDescent="0.25">
      <c r="A276" s="11" t="s">
        <v>435</v>
      </c>
      <c r="B276" s="11" t="s">
        <v>436</v>
      </c>
      <c r="C276" s="12"/>
      <c r="D276" s="12" t="s">
        <v>90</v>
      </c>
      <c r="E276" s="13">
        <v>1</v>
      </c>
    </row>
    <row r="277" spans="1:5" ht="60" x14ac:dyDescent="0.25">
      <c r="A277" s="11" t="s">
        <v>437</v>
      </c>
      <c r="B277" s="11" t="s">
        <v>438</v>
      </c>
      <c r="C277" s="12"/>
      <c r="D277" s="12" t="s">
        <v>90</v>
      </c>
      <c r="E277" s="13">
        <v>1</v>
      </c>
    </row>
    <row r="278" spans="1:5" ht="60" x14ac:dyDescent="0.25">
      <c r="A278" s="11" t="s">
        <v>439</v>
      </c>
      <c r="B278" s="11" t="s">
        <v>440</v>
      </c>
      <c r="C278" s="12"/>
      <c r="D278" s="12" t="s">
        <v>90</v>
      </c>
      <c r="E278" s="13">
        <v>1</v>
      </c>
    </row>
    <row r="279" spans="1:5" ht="60" x14ac:dyDescent="0.25">
      <c r="A279" s="11" t="s">
        <v>441</v>
      </c>
      <c r="B279" s="11" t="s">
        <v>442</v>
      </c>
      <c r="C279" s="12"/>
      <c r="D279" s="12" t="s">
        <v>90</v>
      </c>
      <c r="E279" s="13">
        <v>1</v>
      </c>
    </row>
    <row r="280" spans="1:5" ht="60" x14ac:dyDescent="0.25">
      <c r="A280" s="11" t="s">
        <v>443</v>
      </c>
      <c r="B280" s="11" t="s">
        <v>444</v>
      </c>
      <c r="C280" s="12"/>
      <c r="D280" s="12" t="s">
        <v>90</v>
      </c>
      <c r="E280" s="13">
        <v>1</v>
      </c>
    </row>
    <row r="281" spans="1:5" ht="60" x14ac:dyDescent="0.25">
      <c r="A281" s="11" t="s">
        <v>445</v>
      </c>
      <c r="B281" s="11" t="s">
        <v>446</v>
      </c>
      <c r="C281" s="12"/>
      <c r="D281" s="12" t="s">
        <v>90</v>
      </c>
      <c r="E281" s="13">
        <v>1</v>
      </c>
    </row>
    <row r="282" spans="1:5" ht="60" x14ac:dyDescent="0.25">
      <c r="A282" s="11" t="s">
        <v>447</v>
      </c>
      <c r="B282" s="11" t="s">
        <v>448</v>
      </c>
      <c r="C282" s="12"/>
      <c r="D282" s="12" t="s">
        <v>90</v>
      </c>
      <c r="E282" s="13">
        <v>1</v>
      </c>
    </row>
    <row r="283" spans="1:5" x14ac:dyDescent="0.25">
      <c r="A283" s="11"/>
      <c r="B283" s="11"/>
      <c r="C283" s="12"/>
      <c r="D283" s="12"/>
      <c r="E283" s="13"/>
    </row>
    <row r="284" spans="1:5" x14ac:dyDescent="0.25">
      <c r="A284" s="11"/>
      <c r="B284" s="11"/>
      <c r="C284" s="12"/>
      <c r="D284" s="12"/>
      <c r="E284" s="13"/>
    </row>
    <row r="285" spans="1:5" ht="60" x14ac:dyDescent="0.25">
      <c r="A285" s="11" t="s">
        <v>449</v>
      </c>
      <c r="B285" s="11" t="s">
        <v>450</v>
      </c>
      <c r="C285" s="12"/>
      <c r="D285" s="12" t="s">
        <v>90</v>
      </c>
      <c r="E285" s="13">
        <v>1</v>
      </c>
    </row>
    <row r="286" spans="1:5" ht="60" x14ac:dyDescent="0.25">
      <c r="A286" s="11" t="s">
        <v>451</v>
      </c>
      <c r="B286" s="11" t="s">
        <v>452</v>
      </c>
      <c r="C286" s="12"/>
      <c r="D286" s="12" t="s">
        <v>90</v>
      </c>
      <c r="E286" s="13">
        <v>1</v>
      </c>
    </row>
    <row r="287" spans="1:5" ht="60" x14ac:dyDescent="0.25">
      <c r="A287" s="11" t="s">
        <v>453</v>
      </c>
      <c r="B287" s="11" t="s">
        <v>454</v>
      </c>
      <c r="C287" s="12"/>
      <c r="D287" s="12" t="s">
        <v>90</v>
      </c>
      <c r="E287" s="13">
        <v>1</v>
      </c>
    </row>
    <row r="288" spans="1:5" ht="60" x14ac:dyDescent="0.25">
      <c r="A288" s="11" t="s">
        <v>455</v>
      </c>
      <c r="B288" s="11" t="s">
        <v>456</v>
      </c>
      <c r="C288" s="12"/>
      <c r="D288" s="12" t="s">
        <v>90</v>
      </c>
      <c r="E288" s="13">
        <v>1</v>
      </c>
    </row>
    <row r="289" spans="1:5" ht="60" x14ac:dyDescent="0.25">
      <c r="A289" s="11" t="s">
        <v>457</v>
      </c>
      <c r="B289" s="11" t="s">
        <v>458</v>
      </c>
      <c r="C289" s="12"/>
      <c r="D289" s="12" t="s">
        <v>90</v>
      </c>
      <c r="E289" s="13">
        <v>1</v>
      </c>
    </row>
    <row r="290" spans="1:5" ht="60" x14ac:dyDescent="0.25">
      <c r="A290" s="11" t="s">
        <v>459</v>
      </c>
      <c r="B290" s="11" t="s">
        <v>460</v>
      </c>
      <c r="C290" s="12"/>
      <c r="D290" s="12" t="s">
        <v>90</v>
      </c>
      <c r="E290" s="13">
        <v>1</v>
      </c>
    </row>
    <row r="291" spans="1:5" ht="60" x14ac:dyDescent="0.25">
      <c r="A291" s="11" t="s">
        <v>461</v>
      </c>
      <c r="B291" s="11" t="s">
        <v>462</v>
      </c>
      <c r="C291" s="12"/>
      <c r="D291" s="12" t="s">
        <v>90</v>
      </c>
      <c r="E291" s="13">
        <v>1</v>
      </c>
    </row>
    <row r="292" spans="1:5" ht="60" x14ac:dyDescent="0.25">
      <c r="A292" s="11" t="s">
        <v>463</v>
      </c>
      <c r="B292" s="11" t="s">
        <v>464</v>
      </c>
      <c r="C292" s="12"/>
      <c r="D292" s="12" t="s">
        <v>90</v>
      </c>
      <c r="E292" s="13">
        <v>1</v>
      </c>
    </row>
    <row r="293" spans="1:5" ht="60" x14ac:dyDescent="0.25">
      <c r="A293" s="11" t="s">
        <v>465</v>
      </c>
      <c r="B293" s="11" t="s">
        <v>466</v>
      </c>
      <c r="C293" s="12"/>
      <c r="D293" s="12" t="s">
        <v>90</v>
      </c>
      <c r="E293" s="13">
        <v>1</v>
      </c>
    </row>
    <row r="294" spans="1:5" x14ac:dyDescent="0.25">
      <c r="A294" s="11"/>
      <c r="B294" s="11"/>
      <c r="C294" s="12"/>
      <c r="D294" s="12"/>
      <c r="E294" s="13"/>
    </row>
    <row r="295" spans="1:5" x14ac:dyDescent="0.25">
      <c r="A295" s="11"/>
      <c r="B295" s="11"/>
      <c r="C295" s="12"/>
      <c r="D295" s="12"/>
      <c r="E295" s="13"/>
    </row>
    <row r="296" spans="1:5" ht="60" x14ac:dyDescent="0.25">
      <c r="A296" s="11" t="s">
        <v>467</v>
      </c>
      <c r="B296" s="11" t="s">
        <v>468</v>
      </c>
      <c r="C296" s="12"/>
      <c r="D296" s="12" t="s">
        <v>90</v>
      </c>
      <c r="E296" s="13">
        <v>3</v>
      </c>
    </row>
    <row r="297" spans="1:5" ht="60" x14ac:dyDescent="0.25">
      <c r="A297" s="11" t="s">
        <v>469</v>
      </c>
      <c r="B297" s="11" t="s">
        <v>470</v>
      </c>
      <c r="C297" s="12"/>
      <c r="D297" s="12" t="s">
        <v>90</v>
      </c>
      <c r="E297" s="13">
        <v>1</v>
      </c>
    </row>
    <row r="298" spans="1:5" ht="60" x14ac:dyDescent="0.25">
      <c r="A298" s="11" t="s">
        <v>471</v>
      </c>
      <c r="B298" s="11" t="s">
        <v>472</v>
      </c>
      <c r="C298" s="12"/>
      <c r="D298" s="12" t="s">
        <v>90</v>
      </c>
      <c r="E298" s="13">
        <v>3</v>
      </c>
    </row>
    <row r="299" spans="1:5" ht="60" x14ac:dyDescent="0.25">
      <c r="A299" s="11" t="s">
        <v>473</v>
      </c>
      <c r="B299" s="11" t="s">
        <v>474</v>
      </c>
      <c r="C299" s="12"/>
      <c r="D299" s="12" t="s">
        <v>90</v>
      </c>
      <c r="E299" s="13">
        <v>1</v>
      </c>
    </row>
    <row r="300" spans="1:5" ht="60" x14ac:dyDescent="0.25">
      <c r="A300" s="11" t="s">
        <v>475</v>
      </c>
      <c r="B300" s="11" t="s">
        <v>476</v>
      </c>
      <c r="C300" s="12"/>
      <c r="D300" s="12" t="s">
        <v>90</v>
      </c>
      <c r="E300" s="13">
        <v>4</v>
      </c>
    </row>
    <row r="301" spans="1:5" ht="60" x14ac:dyDescent="0.25">
      <c r="A301" s="11" t="s">
        <v>477</v>
      </c>
      <c r="B301" s="11" t="s">
        <v>478</v>
      </c>
      <c r="C301" s="12"/>
      <c r="D301" s="12" t="s">
        <v>90</v>
      </c>
      <c r="E301" s="13">
        <v>4</v>
      </c>
    </row>
    <row r="302" spans="1:5" ht="60" x14ac:dyDescent="0.25">
      <c r="A302" s="11" t="s">
        <v>479</v>
      </c>
      <c r="B302" s="11" t="s">
        <v>480</v>
      </c>
      <c r="C302" s="12"/>
      <c r="D302" s="12" t="s">
        <v>90</v>
      </c>
      <c r="E302" s="13">
        <v>1</v>
      </c>
    </row>
    <row r="303" spans="1:5" ht="60" x14ac:dyDescent="0.25">
      <c r="A303" s="11" t="s">
        <v>481</v>
      </c>
      <c r="B303" s="11" t="s">
        <v>482</v>
      </c>
      <c r="C303" s="12"/>
      <c r="D303" s="12" t="s">
        <v>90</v>
      </c>
      <c r="E303" s="13">
        <v>1</v>
      </c>
    </row>
    <row r="304" spans="1:5" ht="60" x14ac:dyDescent="0.25">
      <c r="A304" s="11" t="s">
        <v>483</v>
      </c>
      <c r="B304" s="11" t="s">
        <v>484</v>
      </c>
      <c r="C304" s="12"/>
      <c r="D304" s="12" t="s">
        <v>90</v>
      </c>
      <c r="E304" s="13">
        <v>1</v>
      </c>
    </row>
    <row r="305" spans="1:5" x14ac:dyDescent="0.25">
      <c r="A305" s="11"/>
      <c r="B305" s="11"/>
      <c r="C305" s="12"/>
      <c r="D305" s="12"/>
      <c r="E305" s="13"/>
    </row>
    <row r="306" spans="1:5" x14ac:dyDescent="0.25">
      <c r="A306" s="11"/>
      <c r="B306" s="11"/>
      <c r="C306" s="12"/>
      <c r="D306" s="12"/>
      <c r="E306" s="13"/>
    </row>
    <row r="307" spans="1:5" ht="60" x14ac:dyDescent="0.25">
      <c r="A307" s="11" t="s">
        <v>485</v>
      </c>
      <c r="B307" s="11" t="s">
        <v>486</v>
      </c>
      <c r="C307" s="12"/>
      <c r="D307" s="12" t="s">
        <v>90</v>
      </c>
      <c r="E307" s="13">
        <v>1</v>
      </c>
    </row>
    <row r="308" spans="1:5" ht="60" x14ac:dyDescent="0.25">
      <c r="A308" s="11" t="s">
        <v>487</v>
      </c>
      <c r="B308" s="11" t="s">
        <v>488</v>
      </c>
      <c r="C308" s="12"/>
      <c r="D308" s="12" t="s">
        <v>90</v>
      </c>
      <c r="E308" s="13">
        <v>1</v>
      </c>
    </row>
    <row r="309" spans="1:5" ht="60" x14ac:dyDescent="0.25">
      <c r="A309" s="11" t="s">
        <v>489</v>
      </c>
      <c r="B309" s="11" t="s">
        <v>490</v>
      </c>
      <c r="C309" s="12"/>
      <c r="D309" s="12" t="s">
        <v>90</v>
      </c>
      <c r="E309" s="13">
        <v>1</v>
      </c>
    </row>
    <row r="310" spans="1:5" ht="60" x14ac:dyDescent="0.25">
      <c r="A310" s="11" t="s">
        <v>491</v>
      </c>
      <c r="B310" s="11" t="s">
        <v>492</v>
      </c>
      <c r="C310" s="12"/>
      <c r="D310" s="12" t="s">
        <v>90</v>
      </c>
      <c r="E310" s="13">
        <v>1</v>
      </c>
    </row>
    <row r="311" spans="1:5" ht="60" x14ac:dyDescent="0.25">
      <c r="A311" s="11" t="s">
        <v>493</v>
      </c>
      <c r="B311" s="11" t="s">
        <v>494</v>
      </c>
      <c r="C311" s="12"/>
      <c r="D311" s="12" t="s">
        <v>90</v>
      </c>
      <c r="E311" s="13">
        <v>1</v>
      </c>
    </row>
    <row r="312" spans="1:5" ht="60" x14ac:dyDescent="0.25">
      <c r="A312" s="11" t="s">
        <v>495</v>
      </c>
      <c r="B312" s="11" t="s">
        <v>496</v>
      </c>
      <c r="C312" s="12"/>
      <c r="D312" s="12" t="s">
        <v>90</v>
      </c>
      <c r="E312" s="13">
        <v>1</v>
      </c>
    </row>
    <row r="313" spans="1:5" ht="60" x14ac:dyDescent="0.25">
      <c r="A313" s="11" t="s">
        <v>497</v>
      </c>
      <c r="B313" s="11" t="s">
        <v>498</v>
      </c>
      <c r="C313" s="12"/>
      <c r="D313" s="12" t="s">
        <v>90</v>
      </c>
      <c r="E313" s="13">
        <v>1</v>
      </c>
    </row>
    <row r="314" spans="1:5" ht="60" x14ac:dyDescent="0.25">
      <c r="A314" s="11" t="s">
        <v>499</v>
      </c>
      <c r="B314" s="11" t="s">
        <v>500</v>
      </c>
      <c r="C314" s="12"/>
      <c r="D314" s="12" t="s">
        <v>90</v>
      </c>
      <c r="E314" s="13">
        <v>1</v>
      </c>
    </row>
    <row r="315" spans="1:5" ht="60" x14ac:dyDescent="0.25">
      <c r="A315" s="11" t="s">
        <v>501</v>
      </c>
      <c r="B315" s="11" t="s">
        <v>502</v>
      </c>
      <c r="C315" s="12"/>
      <c r="D315" s="12" t="s">
        <v>90</v>
      </c>
      <c r="E315" s="13">
        <v>1</v>
      </c>
    </row>
    <row r="316" spans="1:5" x14ac:dyDescent="0.25">
      <c r="A316" s="11"/>
      <c r="B316" s="11"/>
      <c r="C316" s="12"/>
      <c r="D316" s="12"/>
      <c r="E316" s="13"/>
    </row>
    <row r="317" spans="1:5" x14ac:dyDescent="0.25">
      <c r="A317" s="11"/>
      <c r="B317" s="11"/>
      <c r="C317" s="12"/>
      <c r="D317" s="12"/>
      <c r="E317" s="13"/>
    </row>
    <row r="318" spans="1:5" ht="60" x14ac:dyDescent="0.25">
      <c r="A318" s="11" t="s">
        <v>503</v>
      </c>
      <c r="B318" s="11" t="s">
        <v>504</v>
      </c>
      <c r="C318" s="12"/>
      <c r="D318" s="12" t="s">
        <v>90</v>
      </c>
      <c r="E318" s="13">
        <v>1</v>
      </c>
    </row>
    <row r="319" spans="1:5" ht="60" x14ac:dyDescent="0.25">
      <c r="A319" s="11" t="s">
        <v>505</v>
      </c>
      <c r="B319" s="11" t="s">
        <v>506</v>
      </c>
      <c r="C319" s="12"/>
      <c r="D319" s="12" t="s">
        <v>90</v>
      </c>
      <c r="E319" s="13">
        <v>1</v>
      </c>
    </row>
    <row r="320" spans="1:5" ht="60" x14ac:dyDescent="0.25">
      <c r="A320" s="11" t="s">
        <v>507</v>
      </c>
      <c r="B320" s="11" t="s">
        <v>508</v>
      </c>
      <c r="C320" s="12"/>
      <c r="D320" s="12" t="s">
        <v>90</v>
      </c>
      <c r="E320" s="13">
        <v>1</v>
      </c>
    </row>
    <row r="321" spans="1:5" ht="60" x14ac:dyDescent="0.25">
      <c r="A321" s="11" t="s">
        <v>509</v>
      </c>
      <c r="B321" s="11" t="s">
        <v>510</v>
      </c>
      <c r="C321" s="12"/>
      <c r="D321" s="12" t="s">
        <v>90</v>
      </c>
      <c r="E321" s="13">
        <v>1</v>
      </c>
    </row>
    <row r="322" spans="1:5" ht="60" x14ac:dyDescent="0.25">
      <c r="A322" s="11" t="s">
        <v>511</v>
      </c>
      <c r="B322" s="11" t="s">
        <v>512</v>
      </c>
      <c r="C322" s="12"/>
      <c r="D322" s="12" t="s">
        <v>90</v>
      </c>
      <c r="E322" s="13">
        <v>1</v>
      </c>
    </row>
    <row r="323" spans="1:5" ht="60" x14ac:dyDescent="0.25">
      <c r="A323" s="11" t="s">
        <v>513</v>
      </c>
      <c r="B323" s="11" t="s">
        <v>514</v>
      </c>
      <c r="C323" s="12"/>
      <c r="D323" s="12" t="s">
        <v>90</v>
      </c>
      <c r="E323" s="13">
        <v>1</v>
      </c>
    </row>
    <row r="324" spans="1:5" ht="60" x14ac:dyDescent="0.25">
      <c r="A324" s="11" t="s">
        <v>515</v>
      </c>
      <c r="B324" s="11" t="s">
        <v>516</v>
      </c>
      <c r="C324" s="12"/>
      <c r="D324" s="12" t="s">
        <v>90</v>
      </c>
      <c r="E324" s="13">
        <v>1</v>
      </c>
    </row>
    <row r="325" spans="1:5" ht="60" x14ac:dyDescent="0.25">
      <c r="A325" s="11" t="s">
        <v>517</v>
      </c>
      <c r="B325" s="11" t="s">
        <v>518</v>
      </c>
      <c r="C325" s="12"/>
      <c r="D325" s="12" t="s">
        <v>90</v>
      </c>
      <c r="E325" s="13">
        <v>1</v>
      </c>
    </row>
    <row r="326" spans="1:5" ht="60" x14ac:dyDescent="0.25">
      <c r="A326" s="11" t="s">
        <v>519</v>
      </c>
      <c r="B326" s="11" t="s">
        <v>520</v>
      </c>
      <c r="C326" s="12"/>
      <c r="D326" s="12" t="s">
        <v>90</v>
      </c>
      <c r="E326" s="13">
        <v>1</v>
      </c>
    </row>
    <row r="327" spans="1:5" x14ac:dyDescent="0.25">
      <c r="A327" s="11"/>
      <c r="B327" s="11"/>
      <c r="C327" s="12"/>
      <c r="D327" s="12"/>
      <c r="E327" s="13"/>
    </row>
    <row r="328" spans="1:5" x14ac:dyDescent="0.25">
      <c r="A328" s="11"/>
      <c r="B328" s="11"/>
      <c r="C328" s="12"/>
      <c r="D328" s="12"/>
      <c r="E328" s="13"/>
    </row>
    <row r="329" spans="1:5" ht="45" x14ac:dyDescent="0.25">
      <c r="A329" s="11" t="s">
        <v>521</v>
      </c>
      <c r="B329" s="11" t="s">
        <v>522</v>
      </c>
      <c r="C329" s="12" t="s">
        <v>523</v>
      </c>
      <c r="D329" s="12" t="s">
        <v>90</v>
      </c>
      <c r="E329" s="13">
        <v>1</v>
      </c>
    </row>
    <row r="330" spans="1:5" ht="45" x14ac:dyDescent="0.25">
      <c r="A330" s="11" t="s">
        <v>524</v>
      </c>
      <c r="B330" s="11" t="s">
        <v>525</v>
      </c>
      <c r="C330" s="12" t="s">
        <v>523</v>
      </c>
      <c r="D330" s="12" t="s">
        <v>90</v>
      </c>
      <c r="E330" s="13">
        <v>1</v>
      </c>
    </row>
    <row r="331" spans="1:5" ht="45" x14ac:dyDescent="0.25">
      <c r="A331" s="11" t="s">
        <v>526</v>
      </c>
      <c r="B331" s="11" t="s">
        <v>527</v>
      </c>
      <c r="C331" s="12" t="s">
        <v>523</v>
      </c>
      <c r="D331" s="12" t="s">
        <v>90</v>
      </c>
      <c r="E331" s="13">
        <v>1</v>
      </c>
    </row>
    <row r="332" spans="1:5" ht="45" x14ac:dyDescent="0.25">
      <c r="A332" s="11" t="s">
        <v>528</v>
      </c>
      <c r="B332" s="11" t="s">
        <v>529</v>
      </c>
      <c r="C332" s="12" t="s">
        <v>523</v>
      </c>
      <c r="D332" s="12" t="s">
        <v>90</v>
      </c>
      <c r="E332" s="13">
        <v>1</v>
      </c>
    </row>
    <row r="333" spans="1:5" ht="45" x14ac:dyDescent="0.25">
      <c r="A333" s="11" t="s">
        <v>530</v>
      </c>
      <c r="B333" s="11" t="s">
        <v>531</v>
      </c>
      <c r="C333" s="12" t="s">
        <v>523</v>
      </c>
      <c r="D333" s="12" t="s">
        <v>90</v>
      </c>
      <c r="E333" s="13">
        <v>1</v>
      </c>
    </row>
    <row r="334" spans="1:5" x14ac:dyDescent="0.25">
      <c r="A334" s="11"/>
      <c r="B334" s="11"/>
      <c r="C334" s="12"/>
      <c r="D334" s="12"/>
      <c r="E334" s="13"/>
    </row>
    <row r="335" spans="1:5" x14ac:dyDescent="0.25">
      <c r="A335" s="11"/>
      <c r="B335" s="11"/>
      <c r="C335" s="12"/>
      <c r="D335" s="12"/>
      <c r="E335" s="13"/>
    </row>
    <row r="336" spans="1:5" ht="30" x14ac:dyDescent="0.25">
      <c r="A336" s="11" t="s">
        <v>532</v>
      </c>
      <c r="B336" s="11" t="s">
        <v>533</v>
      </c>
      <c r="C336" s="12"/>
      <c r="D336" s="12" t="s">
        <v>90</v>
      </c>
      <c r="E336" s="13">
        <v>1</v>
      </c>
    </row>
    <row r="337" spans="1:5" ht="30" x14ac:dyDescent="0.25">
      <c r="A337" s="11" t="s">
        <v>534</v>
      </c>
      <c r="B337" s="11" t="s">
        <v>535</v>
      </c>
      <c r="C337" s="12"/>
      <c r="D337" s="12" t="s">
        <v>90</v>
      </c>
      <c r="E337" s="13">
        <v>34</v>
      </c>
    </row>
    <row r="338" spans="1:5" ht="30" x14ac:dyDescent="0.25">
      <c r="A338" s="11" t="s">
        <v>536</v>
      </c>
      <c r="B338" s="11" t="s">
        <v>537</v>
      </c>
      <c r="C338" s="12"/>
      <c r="D338" s="12" t="s">
        <v>90</v>
      </c>
      <c r="E338" s="13">
        <v>54</v>
      </c>
    </row>
    <row r="339" spans="1:5" ht="30" x14ac:dyDescent="0.25">
      <c r="A339" s="11" t="s">
        <v>538</v>
      </c>
      <c r="B339" s="11" t="s">
        <v>539</v>
      </c>
      <c r="C339" s="12"/>
      <c r="D339" s="12" t="s">
        <v>90</v>
      </c>
      <c r="E339" s="13">
        <v>75</v>
      </c>
    </row>
    <row r="340" spans="1:5" ht="30" x14ac:dyDescent="0.25">
      <c r="A340" s="11" t="s">
        <v>540</v>
      </c>
      <c r="B340" s="11" t="s">
        <v>541</v>
      </c>
      <c r="C340" s="12"/>
      <c r="D340" s="12" t="s">
        <v>90</v>
      </c>
      <c r="E340" s="13">
        <v>100</v>
      </c>
    </row>
    <row r="341" spans="1:5" ht="30" x14ac:dyDescent="0.25">
      <c r="A341" s="11" t="s">
        <v>542</v>
      </c>
      <c r="B341" s="11" t="s">
        <v>543</v>
      </c>
      <c r="C341" s="12"/>
      <c r="D341" s="12" t="s">
        <v>90</v>
      </c>
      <c r="E341" s="13">
        <v>33</v>
      </c>
    </row>
    <row r="342" spans="1:5" ht="30" x14ac:dyDescent="0.25">
      <c r="A342" s="11" t="s">
        <v>544</v>
      </c>
      <c r="B342" s="11" t="s">
        <v>545</v>
      </c>
      <c r="C342" s="12"/>
      <c r="D342" s="12" t="s">
        <v>90</v>
      </c>
      <c r="E342" s="13">
        <v>52</v>
      </c>
    </row>
    <row r="343" spans="1:5" ht="30" x14ac:dyDescent="0.25">
      <c r="A343" s="11" t="s">
        <v>546</v>
      </c>
      <c r="B343" s="11" t="s">
        <v>547</v>
      </c>
      <c r="C343" s="12"/>
      <c r="D343" s="12" t="s">
        <v>90</v>
      </c>
      <c r="E343" s="13">
        <v>23</v>
      </c>
    </row>
    <row r="344" spans="1:5" x14ac:dyDescent="0.25">
      <c r="A344" s="11"/>
      <c r="B344" s="11"/>
      <c r="C344" s="12"/>
      <c r="D344" s="12"/>
      <c r="E344" s="13"/>
    </row>
    <row r="345" spans="1:5" x14ac:dyDescent="0.25">
      <c r="A345" s="11"/>
      <c r="B345" s="11"/>
      <c r="C345" s="12"/>
      <c r="D345" s="12"/>
      <c r="E345" s="13"/>
    </row>
    <row r="346" spans="1:5" ht="30" x14ac:dyDescent="0.25">
      <c r="A346" s="11" t="s">
        <v>548</v>
      </c>
      <c r="B346" s="11" t="s">
        <v>549</v>
      </c>
      <c r="C346" s="12"/>
      <c r="D346" s="12" t="s">
        <v>90</v>
      </c>
      <c r="E346" s="13">
        <v>12</v>
      </c>
    </row>
    <row r="347" spans="1:5" ht="30" x14ac:dyDescent="0.25">
      <c r="A347" s="11" t="s">
        <v>550</v>
      </c>
      <c r="B347" s="11" t="s">
        <v>551</v>
      </c>
      <c r="C347" s="12"/>
      <c r="D347" s="12" t="s">
        <v>90</v>
      </c>
      <c r="E347" s="13">
        <v>54</v>
      </c>
    </row>
    <row r="348" spans="1:5" ht="30" x14ac:dyDescent="0.25">
      <c r="A348" s="11" t="s">
        <v>552</v>
      </c>
      <c r="B348" s="11" t="s">
        <v>553</v>
      </c>
      <c r="C348" s="12"/>
      <c r="D348" s="12" t="s">
        <v>90</v>
      </c>
      <c r="E348" s="13">
        <v>33</v>
      </c>
    </row>
    <row r="349" spans="1:5" ht="30" x14ac:dyDescent="0.25">
      <c r="A349" s="11" t="s">
        <v>554</v>
      </c>
      <c r="B349" s="11" t="s">
        <v>555</v>
      </c>
      <c r="C349" s="12"/>
      <c r="D349" s="12" t="s">
        <v>90</v>
      </c>
      <c r="E349" s="13">
        <v>21</v>
      </c>
    </row>
    <row r="350" spans="1:5" ht="30" x14ac:dyDescent="0.25">
      <c r="A350" s="11" t="s">
        <v>556</v>
      </c>
      <c r="B350" s="11" t="s">
        <v>557</v>
      </c>
      <c r="C350" s="12"/>
      <c r="D350" s="12" t="s">
        <v>90</v>
      </c>
      <c r="E350" s="13">
        <v>23</v>
      </c>
    </row>
    <row r="351" spans="1:5" ht="30" x14ac:dyDescent="0.25">
      <c r="A351" s="11" t="s">
        <v>558</v>
      </c>
      <c r="B351" s="11" t="s">
        <v>559</v>
      </c>
      <c r="C351" s="12"/>
      <c r="D351" s="12" t="s">
        <v>90</v>
      </c>
      <c r="E351" s="13">
        <v>15</v>
      </c>
    </row>
    <row r="352" spans="1:5" ht="30" x14ac:dyDescent="0.25">
      <c r="A352" s="11" t="s">
        <v>560</v>
      </c>
      <c r="B352" s="11" t="s">
        <v>561</v>
      </c>
      <c r="C352" s="12"/>
      <c r="D352" s="12" t="s">
        <v>90</v>
      </c>
      <c r="E352" s="13">
        <v>18</v>
      </c>
    </row>
    <row r="353" spans="1:5" ht="30" x14ac:dyDescent="0.25">
      <c r="A353" s="11" t="s">
        <v>562</v>
      </c>
      <c r="B353" s="11" t="s">
        <v>563</v>
      </c>
      <c r="C353" s="12"/>
      <c r="D353" s="12" t="s">
        <v>90</v>
      </c>
      <c r="E353" s="13">
        <v>42</v>
      </c>
    </row>
    <row r="354" spans="1:5" ht="30" x14ac:dyDescent="0.25">
      <c r="A354" s="11" t="s">
        <v>564</v>
      </c>
      <c r="B354" s="11" t="s">
        <v>565</v>
      </c>
      <c r="C354" s="12"/>
      <c r="D354" s="12" t="s">
        <v>90</v>
      </c>
      <c r="E354" s="13">
        <v>22</v>
      </c>
    </row>
    <row r="355" spans="1:5" ht="30" x14ac:dyDescent="0.25">
      <c r="A355" s="11" t="s">
        <v>566</v>
      </c>
      <c r="B355" s="11" t="s">
        <v>567</v>
      </c>
      <c r="C355" s="12"/>
      <c r="D355" s="12" t="s">
        <v>90</v>
      </c>
      <c r="E355" s="13">
        <v>10</v>
      </c>
    </row>
    <row r="356" spans="1:5" ht="30" x14ac:dyDescent="0.25">
      <c r="A356" s="11" t="s">
        <v>568</v>
      </c>
      <c r="B356" s="11" t="s">
        <v>569</v>
      </c>
      <c r="C356" s="12"/>
      <c r="D356" s="12" t="s">
        <v>90</v>
      </c>
      <c r="E356" s="13">
        <v>21</v>
      </c>
    </row>
    <row r="357" spans="1:5" ht="30" x14ac:dyDescent="0.25">
      <c r="A357" s="11" t="s">
        <v>570</v>
      </c>
      <c r="B357" s="11" t="s">
        <v>571</v>
      </c>
      <c r="C357" s="12"/>
      <c r="D357" s="12" t="s">
        <v>90</v>
      </c>
      <c r="E357" s="13">
        <v>11</v>
      </c>
    </row>
    <row r="358" spans="1:5" ht="30" x14ac:dyDescent="0.25">
      <c r="A358" s="11" t="s">
        <v>572</v>
      </c>
      <c r="B358" s="11" t="s">
        <v>573</v>
      </c>
      <c r="C358" s="12"/>
      <c r="D358" s="12" t="s">
        <v>90</v>
      </c>
      <c r="E358" s="13">
        <v>1</v>
      </c>
    </row>
    <row r="359" spans="1:5" x14ac:dyDescent="0.25">
      <c r="A359" s="11"/>
      <c r="B359" s="11"/>
      <c r="C359" s="12"/>
      <c r="D359" s="12"/>
      <c r="E359" s="13"/>
    </row>
    <row r="360" spans="1:5" x14ac:dyDescent="0.25">
      <c r="A360" s="11"/>
      <c r="B360" s="11"/>
      <c r="C360" s="12"/>
      <c r="D360" s="12"/>
      <c r="E360" s="13"/>
    </row>
    <row r="361" spans="1:5" ht="60" x14ac:dyDescent="0.25">
      <c r="A361" s="11" t="s">
        <v>574</v>
      </c>
      <c r="B361" s="11" t="s">
        <v>575</v>
      </c>
      <c r="C361" s="12"/>
      <c r="D361" s="12" t="s">
        <v>90</v>
      </c>
      <c r="E361" s="13">
        <v>1</v>
      </c>
    </row>
    <row r="362" spans="1:5" ht="60" x14ac:dyDescent="0.25">
      <c r="A362" s="11" t="s">
        <v>576</v>
      </c>
      <c r="B362" s="11" t="s">
        <v>577</v>
      </c>
      <c r="C362" s="12"/>
      <c r="D362" s="12" t="s">
        <v>90</v>
      </c>
      <c r="E362" s="13">
        <v>1</v>
      </c>
    </row>
    <row r="363" spans="1:5" ht="60" x14ac:dyDescent="0.25">
      <c r="A363" s="11" t="s">
        <v>578</v>
      </c>
      <c r="B363" s="11" t="s">
        <v>579</v>
      </c>
      <c r="C363" s="12"/>
      <c r="D363" s="12" t="s">
        <v>90</v>
      </c>
      <c r="E363" s="13">
        <v>5</v>
      </c>
    </row>
    <row r="364" spans="1:5" ht="60" x14ac:dyDescent="0.25">
      <c r="A364" s="11" t="s">
        <v>580</v>
      </c>
      <c r="B364" s="11" t="s">
        <v>581</v>
      </c>
      <c r="C364" s="12"/>
      <c r="D364" s="12" t="s">
        <v>90</v>
      </c>
      <c r="E364" s="13">
        <v>3</v>
      </c>
    </row>
    <row r="365" spans="1:5" x14ac:dyDescent="0.25">
      <c r="A365" s="11"/>
      <c r="B365" s="11"/>
      <c r="C365" s="12"/>
      <c r="D365" s="12"/>
      <c r="E365" s="13"/>
    </row>
    <row r="366" spans="1:5" x14ac:dyDescent="0.25">
      <c r="A366" s="11"/>
      <c r="B366" s="11"/>
      <c r="C366" s="12"/>
      <c r="D366" s="12"/>
      <c r="E366" s="13"/>
    </row>
    <row r="367" spans="1:5" ht="30" x14ac:dyDescent="0.25">
      <c r="A367" s="11" t="s">
        <v>582</v>
      </c>
      <c r="B367" s="11" t="s">
        <v>583</v>
      </c>
      <c r="C367" s="12"/>
      <c r="D367" s="12" t="s">
        <v>90</v>
      </c>
      <c r="E367" s="13">
        <v>2</v>
      </c>
    </row>
    <row r="368" spans="1:5" ht="30" x14ac:dyDescent="0.25">
      <c r="A368" s="11" t="s">
        <v>584</v>
      </c>
      <c r="B368" s="11" t="s">
        <v>585</v>
      </c>
      <c r="C368" s="12"/>
      <c r="D368" s="12" t="s">
        <v>90</v>
      </c>
      <c r="E368" s="13">
        <v>3</v>
      </c>
    </row>
    <row r="369" spans="1:5" ht="30" x14ac:dyDescent="0.25">
      <c r="A369" s="11" t="s">
        <v>586</v>
      </c>
      <c r="B369" s="11" t="s">
        <v>587</v>
      </c>
      <c r="C369" s="12"/>
      <c r="D369" s="12" t="s">
        <v>90</v>
      </c>
      <c r="E369" s="13">
        <v>4</v>
      </c>
    </row>
    <row r="370" spans="1:5" ht="30" x14ac:dyDescent="0.25">
      <c r="A370" s="11" t="s">
        <v>588</v>
      </c>
      <c r="B370" s="11" t="s">
        <v>589</v>
      </c>
      <c r="C370" s="12"/>
      <c r="D370" s="12" t="s">
        <v>90</v>
      </c>
      <c r="E370" s="13">
        <v>3</v>
      </c>
    </row>
    <row r="371" spans="1:5" ht="18.75" customHeight="1" x14ac:dyDescent="0.25">
      <c r="A371" s="11" t="s">
        <v>590</v>
      </c>
      <c r="B371" s="11" t="s">
        <v>591</v>
      </c>
      <c r="C371" s="12"/>
      <c r="D371" s="12" t="s">
        <v>90</v>
      </c>
      <c r="E371" s="13">
        <v>8</v>
      </c>
    </row>
    <row r="372" spans="1:5" ht="30" x14ac:dyDescent="0.25">
      <c r="A372" s="11" t="s">
        <v>592</v>
      </c>
      <c r="B372" s="11" t="s">
        <v>593</v>
      </c>
      <c r="C372" s="12"/>
      <c r="D372" s="12" t="s">
        <v>90</v>
      </c>
      <c r="E372" s="13">
        <v>2</v>
      </c>
    </row>
    <row r="373" spans="1:5" x14ac:dyDescent="0.25">
      <c r="A373" s="11"/>
      <c r="B373" s="11"/>
      <c r="C373" s="12"/>
      <c r="D373" s="12"/>
      <c r="E373" s="13"/>
    </row>
    <row r="374" spans="1:5" x14ac:dyDescent="0.25">
      <c r="A374" s="11"/>
      <c r="B374" s="11"/>
      <c r="C374" s="12"/>
      <c r="D374" s="12"/>
      <c r="E374" s="13"/>
    </row>
    <row r="375" spans="1:5" ht="30" x14ac:dyDescent="0.25">
      <c r="A375" s="11" t="s">
        <v>594</v>
      </c>
      <c r="B375" s="11" t="s">
        <v>595</v>
      </c>
      <c r="C375" s="12"/>
      <c r="D375" s="12" t="s">
        <v>90</v>
      </c>
      <c r="E375" s="13">
        <v>7</v>
      </c>
    </row>
    <row r="376" spans="1:5" ht="30" x14ac:dyDescent="0.25">
      <c r="A376" s="11" t="s">
        <v>596</v>
      </c>
      <c r="B376" s="11" t="s">
        <v>597</v>
      </c>
      <c r="C376" s="12"/>
      <c r="D376" s="12" t="s">
        <v>90</v>
      </c>
      <c r="E376" s="13">
        <v>3</v>
      </c>
    </row>
    <row r="377" spans="1:5" ht="30" x14ac:dyDescent="0.25">
      <c r="A377" s="11" t="s">
        <v>598</v>
      </c>
      <c r="B377" s="11" t="s">
        <v>599</v>
      </c>
      <c r="C377" s="12"/>
      <c r="D377" s="12" t="s">
        <v>90</v>
      </c>
      <c r="E377" s="13">
        <v>34</v>
      </c>
    </row>
    <row r="378" spans="1:5" ht="30" x14ac:dyDescent="0.25">
      <c r="A378" s="11" t="s">
        <v>600</v>
      </c>
      <c r="B378" s="11" t="s">
        <v>601</v>
      </c>
      <c r="C378" s="12"/>
      <c r="D378" s="12" t="s">
        <v>90</v>
      </c>
      <c r="E378" s="13">
        <v>15</v>
      </c>
    </row>
    <row r="379" spans="1:5" ht="30" x14ac:dyDescent="0.25">
      <c r="A379" s="11" t="s">
        <v>602</v>
      </c>
      <c r="B379" s="11" t="s">
        <v>603</v>
      </c>
      <c r="C379" s="12"/>
      <c r="D379" s="12" t="s">
        <v>90</v>
      </c>
      <c r="E379" s="13">
        <v>8</v>
      </c>
    </row>
    <row r="380" spans="1:5" ht="30" x14ac:dyDescent="0.25">
      <c r="A380" s="11" t="s">
        <v>604</v>
      </c>
      <c r="B380" s="11" t="s">
        <v>605</v>
      </c>
      <c r="C380" s="12"/>
      <c r="D380" s="12" t="s">
        <v>90</v>
      </c>
      <c r="E380" s="13">
        <v>22</v>
      </c>
    </row>
    <row r="381" spans="1:5" ht="18.75" customHeight="1" x14ac:dyDescent="0.25">
      <c r="A381" s="11" t="s">
        <v>606</v>
      </c>
      <c r="B381" s="11" t="s">
        <v>607</v>
      </c>
      <c r="C381" s="12"/>
      <c r="D381" s="12" t="s">
        <v>90</v>
      </c>
      <c r="E381" s="13">
        <v>1</v>
      </c>
    </row>
    <row r="382" spans="1:5" ht="30" x14ac:dyDescent="0.25">
      <c r="A382" s="11" t="s">
        <v>608</v>
      </c>
      <c r="B382" s="11" t="s">
        <v>609</v>
      </c>
      <c r="C382" s="12"/>
      <c r="D382" s="12" t="s">
        <v>90</v>
      </c>
      <c r="E382" s="13">
        <v>1</v>
      </c>
    </row>
    <row r="383" spans="1:5" ht="15.75" thickBot="1" x14ac:dyDescent="0.3">
      <c r="A383" s="14"/>
      <c r="B383" s="14"/>
      <c r="C383" s="15"/>
      <c r="D383" s="15"/>
      <c r="E383" s="16"/>
    </row>
    <row r="384" spans="1:5" ht="19.5" thickBot="1" x14ac:dyDescent="0.3">
      <c r="A384" s="60"/>
      <c r="B384" s="8"/>
      <c r="C384" s="9"/>
      <c r="D384" s="9"/>
      <c r="E384" s="10"/>
    </row>
    <row r="385" spans="1:5" ht="60" x14ac:dyDescent="0.25">
      <c r="A385" s="24" t="s">
        <v>610</v>
      </c>
      <c r="B385" s="24" t="s">
        <v>611</v>
      </c>
      <c r="C385" s="25"/>
      <c r="D385" s="25" t="s">
        <v>59</v>
      </c>
      <c r="E385" s="26">
        <v>1</v>
      </c>
    </row>
    <row r="386" spans="1:5" ht="60" x14ac:dyDescent="0.25">
      <c r="A386" s="11" t="s">
        <v>612</v>
      </c>
      <c r="B386" s="11" t="s">
        <v>613</v>
      </c>
      <c r="C386" s="12"/>
      <c r="D386" s="12" t="s">
        <v>59</v>
      </c>
      <c r="E386" s="13">
        <v>1</v>
      </c>
    </row>
    <row r="387" spans="1:5" ht="60" x14ac:dyDescent="0.25">
      <c r="A387" s="11" t="s">
        <v>614</v>
      </c>
      <c r="B387" s="11" t="s">
        <v>615</v>
      </c>
      <c r="C387" s="12"/>
      <c r="D387" s="12" t="s">
        <v>59</v>
      </c>
      <c r="E387" s="13">
        <v>50</v>
      </c>
    </row>
    <row r="388" spans="1:5" ht="60" x14ac:dyDescent="0.25">
      <c r="A388" s="11" t="s">
        <v>616</v>
      </c>
      <c r="B388" s="11" t="s">
        <v>617</v>
      </c>
      <c r="C388" s="12"/>
      <c r="D388" s="12" t="s">
        <v>59</v>
      </c>
      <c r="E388" s="13">
        <v>160</v>
      </c>
    </row>
    <row r="389" spans="1:5" ht="60" x14ac:dyDescent="0.25">
      <c r="A389" s="11" t="s">
        <v>618</v>
      </c>
      <c r="B389" s="11" t="s">
        <v>619</v>
      </c>
      <c r="C389" s="12"/>
      <c r="D389" s="12" t="s">
        <v>59</v>
      </c>
      <c r="E389" s="13">
        <v>15</v>
      </c>
    </row>
    <row r="390" spans="1:5" ht="60" x14ac:dyDescent="0.25">
      <c r="A390" s="11" t="s">
        <v>620</v>
      </c>
      <c r="B390" s="11" t="s">
        <v>621</v>
      </c>
      <c r="C390" s="12"/>
      <c r="D390" s="12" t="s">
        <v>59</v>
      </c>
      <c r="E390" s="13">
        <v>10</v>
      </c>
    </row>
    <row r="391" spans="1:5" ht="60" x14ac:dyDescent="0.25">
      <c r="A391" s="11" t="s">
        <v>622</v>
      </c>
      <c r="B391" s="11" t="s">
        <v>623</v>
      </c>
      <c r="C391" s="12"/>
      <c r="D391" s="12" t="s">
        <v>59</v>
      </c>
      <c r="E391" s="13">
        <v>3</v>
      </c>
    </row>
    <row r="392" spans="1:5" ht="18.75" customHeight="1" x14ac:dyDescent="0.25">
      <c r="A392" s="11" t="s">
        <v>624</v>
      </c>
      <c r="B392" s="11" t="s">
        <v>625</v>
      </c>
      <c r="C392" s="12"/>
      <c r="D392" s="12" t="s">
        <v>59</v>
      </c>
      <c r="E392" s="13">
        <v>5</v>
      </c>
    </row>
    <row r="393" spans="1:5" ht="15.75" thickBot="1" x14ac:dyDescent="0.3">
      <c r="A393" s="14"/>
      <c r="B393" s="14"/>
      <c r="C393" s="15"/>
      <c r="D393" s="15"/>
      <c r="E393" s="16"/>
    </row>
    <row r="394" spans="1:5" ht="19.5" thickBot="1" x14ac:dyDescent="0.3">
      <c r="A394" s="60"/>
      <c r="B394" s="8"/>
      <c r="C394" s="9"/>
      <c r="D394" s="9"/>
      <c r="E394" s="10"/>
    </row>
    <row r="395" spans="1:5" ht="30" x14ac:dyDescent="0.25">
      <c r="A395" s="24" t="s">
        <v>626</v>
      </c>
      <c r="B395" s="24" t="s">
        <v>627</v>
      </c>
      <c r="C395" s="25" t="s">
        <v>628</v>
      </c>
      <c r="D395" s="25" t="s">
        <v>59</v>
      </c>
      <c r="E395" s="26">
        <v>1</v>
      </c>
    </row>
    <row r="396" spans="1:5" ht="30" x14ac:dyDescent="0.25">
      <c r="A396" s="11" t="s">
        <v>629</v>
      </c>
      <c r="B396" s="11" t="s">
        <v>630</v>
      </c>
      <c r="C396" s="12" t="s">
        <v>628</v>
      </c>
      <c r="D396" s="12" t="s">
        <v>59</v>
      </c>
      <c r="E396" s="13">
        <v>1</v>
      </c>
    </row>
    <row r="397" spans="1:5" ht="30" x14ac:dyDescent="0.25">
      <c r="A397" s="11" t="s">
        <v>631</v>
      </c>
      <c r="B397" s="11" t="s">
        <v>632</v>
      </c>
      <c r="C397" s="12" t="s">
        <v>628</v>
      </c>
      <c r="D397" s="12" t="s">
        <v>59</v>
      </c>
      <c r="E397" s="13">
        <v>1</v>
      </c>
    </row>
    <row r="398" spans="1:5" ht="30" x14ac:dyDescent="0.25">
      <c r="A398" s="11" t="s">
        <v>633</v>
      </c>
      <c r="B398" s="11" t="s">
        <v>634</v>
      </c>
      <c r="C398" s="12" t="s">
        <v>628</v>
      </c>
      <c r="D398" s="12" t="s">
        <v>59</v>
      </c>
      <c r="E398" s="13">
        <v>12</v>
      </c>
    </row>
    <row r="399" spans="1:5" ht="30" x14ac:dyDescent="0.25">
      <c r="A399" s="11" t="s">
        <v>635</v>
      </c>
      <c r="B399" s="11" t="s">
        <v>636</v>
      </c>
      <c r="C399" s="12" t="s">
        <v>628</v>
      </c>
      <c r="D399" s="12" t="s">
        <v>59</v>
      </c>
      <c r="E399" s="13">
        <v>15</v>
      </c>
    </row>
    <row r="400" spans="1:5" ht="30" x14ac:dyDescent="0.25">
      <c r="A400" s="11" t="s">
        <v>637</v>
      </c>
      <c r="B400" s="11" t="s">
        <v>638</v>
      </c>
      <c r="C400" s="12" t="s">
        <v>628</v>
      </c>
      <c r="D400" s="12" t="s">
        <v>59</v>
      </c>
      <c r="E400" s="13">
        <v>25</v>
      </c>
    </row>
    <row r="401" spans="1:5" ht="30" x14ac:dyDescent="0.25">
      <c r="A401" s="11" t="s">
        <v>639</v>
      </c>
      <c r="B401" s="11" t="s">
        <v>640</v>
      </c>
      <c r="C401" s="12" t="s">
        <v>628</v>
      </c>
      <c r="D401" s="12" t="s">
        <v>59</v>
      </c>
      <c r="E401" s="13">
        <v>1</v>
      </c>
    </row>
    <row r="402" spans="1:5" ht="30" x14ac:dyDescent="0.25">
      <c r="A402" s="11" t="s">
        <v>641</v>
      </c>
      <c r="B402" s="11" t="s">
        <v>642</v>
      </c>
      <c r="C402" s="12" t="s">
        <v>628</v>
      </c>
      <c r="D402" s="12" t="s">
        <v>59</v>
      </c>
      <c r="E402" s="13">
        <v>1</v>
      </c>
    </row>
    <row r="403" spans="1:5" ht="30" x14ac:dyDescent="0.25">
      <c r="A403" s="11" t="s">
        <v>643</v>
      </c>
      <c r="B403" s="11" t="s">
        <v>644</v>
      </c>
      <c r="C403" s="12" t="s">
        <v>628</v>
      </c>
      <c r="D403" s="12" t="s">
        <v>59</v>
      </c>
      <c r="E403" s="13">
        <v>1</v>
      </c>
    </row>
    <row r="404" spans="1:5" ht="15.75" thickBot="1" x14ac:dyDescent="0.3">
      <c r="A404" s="14"/>
      <c r="B404" s="14"/>
      <c r="C404" s="15"/>
      <c r="D404" s="15"/>
      <c r="E404" s="16"/>
    </row>
    <row r="405" spans="1:5" ht="19.5" thickBot="1" x14ac:dyDescent="0.3">
      <c r="A405" s="60"/>
      <c r="B405" s="8"/>
      <c r="C405" s="9"/>
      <c r="D405" s="9"/>
      <c r="E405" s="10"/>
    </row>
    <row r="406" spans="1:5" ht="30" x14ac:dyDescent="0.25">
      <c r="A406" s="24" t="s">
        <v>645</v>
      </c>
      <c r="B406" s="24" t="s">
        <v>646</v>
      </c>
      <c r="C406" s="25" t="s">
        <v>647</v>
      </c>
      <c r="D406" s="25" t="s">
        <v>90</v>
      </c>
      <c r="E406" s="26">
        <v>1</v>
      </c>
    </row>
    <row r="407" spans="1:5" ht="30" x14ac:dyDescent="0.25">
      <c r="A407" s="11" t="s">
        <v>648</v>
      </c>
      <c r="B407" s="11" t="s">
        <v>649</v>
      </c>
      <c r="C407" s="12" t="s">
        <v>647</v>
      </c>
      <c r="D407" s="12" t="s">
        <v>90</v>
      </c>
      <c r="E407" s="13">
        <v>3</v>
      </c>
    </row>
    <row r="408" spans="1:5" ht="30" x14ac:dyDescent="0.25">
      <c r="A408" s="11" t="s">
        <v>650</v>
      </c>
      <c r="B408" s="11" t="s">
        <v>651</v>
      </c>
      <c r="C408" s="12" t="s">
        <v>647</v>
      </c>
      <c r="D408" s="12" t="s">
        <v>90</v>
      </c>
      <c r="E408" s="13">
        <v>4</v>
      </c>
    </row>
    <row r="409" spans="1:5" ht="30" x14ac:dyDescent="0.25">
      <c r="A409" s="11" t="s">
        <v>652</v>
      </c>
      <c r="B409" s="11" t="s">
        <v>653</v>
      </c>
      <c r="C409" s="12" t="s">
        <v>647</v>
      </c>
      <c r="D409" s="12" t="s">
        <v>90</v>
      </c>
      <c r="E409" s="13">
        <v>2</v>
      </c>
    </row>
    <row r="410" spans="1:5" ht="30" x14ac:dyDescent="0.25">
      <c r="A410" s="11" t="s">
        <v>654</v>
      </c>
      <c r="B410" s="11" t="s">
        <v>655</v>
      </c>
      <c r="C410" s="12" t="s">
        <v>647</v>
      </c>
      <c r="D410" s="12" t="s">
        <v>90</v>
      </c>
      <c r="E410" s="13">
        <v>2</v>
      </c>
    </row>
    <row r="411" spans="1:5" ht="30" x14ac:dyDescent="0.25">
      <c r="A411" s="11" t="s">
        <v>656</v>
      </c>
      <c r="B411" s="11" t="s">
        <v>657</v>
      </c>
      <c r="C411" s="12" t="s">
        <v>647</v>
      </c>
      <c r="D411" s="12" t="s">
        <v>90</v>
      </c>
      <c r="E411" s="13">
        <v>2</v>
      </c>
    </row>
    <row r="412" spans="1:5" ht="30" x14ac:dyDescent="0.25">
      <c r="A412" s="11" t="s">
        <v>658</v>
      </c>
      <c r="B412" s="11" t="s">
        <v>659</v>
      </c>
      <c r="C412" s="12" t="s">
        <v>647</v>
      </c>
      <c r="D412" s="12" t="s">
        <v>90</v>
      </c>
      <c r="E412" s="13">
        <v>1</v>
      </c>
    </row>
    <row r="413" spans="1:5" ht="30" x14ac:dyDescent="0.25">
      <c r="A413" s="11" t="s">
        <v>660</v>
      </c>
      <c r="B413" s="11" t="s">
        <v>661</v>
      </c>
      <c r="C413" s="12" t="s">
        <v>647</v>
      </c>
      <c r="D413" s="12" t="s">
        <v>90</v>
      </c>
      <c r="E413" s="13">
        <v>6</v>
      </c>
    </row>
    <row r="414" spans="1:5" ht="30" x14ac:dyDescent="0.25">
      <c r="A414" s="11" t="s">
        <v>662</v>
      </c>
      <c r="B414" s="11" t="s">
        <v>663</v>
      </c>
      <c r="C414" s="12" t="s">
        <v>647</v>
      </c>
      <c r="D414" s="12" t="s">
        <v>90</v>
      </c>
      <c r="E414" s="13">
        <v>4</v>
      </c>
    </row>
    <row r="415" spans="1:5" ht="30" x14ac:dyDescent="0.25">
      <c r="A415" s="11" t="s">
        <v>664</v>
      </c>
      <c r="B415" s="11" t="s">
        <v>665</v>
      </c>
      <c r="C415" s="12" t="s">
        <v>647</v>
      </c>
      <c r="D415" s="12" t="s">
        <v>90</v>
      </c>
      <c r="E415" s="13">
        <v>5</v>
      </c>
    </row>
    <row r="416" spans="1:5" ht="30" x14ac:dyDescent="0.25">
      <c r="A416" s="11" t="s">
        <v>666</v>
      </c>
      <c r="B416" s="11" t="s">
        <v>667</v>
      </c>
      <c r="C416" s="12" t="s">
        <v>647</v>
      </c>
      <c r="D416" s="12" t="s">
        <v>90</v>
      </c>
      <c r="E416" s="13">
        <v>2</v>
      </c>
    </row>
    <row r="417" spans="1:5" ht="30" x14ac:dyDescent="0.25">
      <c r="A417" s="11" t="s">
        <v>668</v>
      </c>
      <c r="B417" s="11" t="s">
        <v>669</v>
      </c>
      <c r="C417" s="12" t="s">
        <v>647</v>
      </c>
      <c r="D417" s="12" t="s">
        <v>90</v>
      </c>
      <c r="E417" s="13">
        <v>7</v>
      </c>
    </row>
    <row r="418" spans="1:5" ht="30" x14ac:dyDescent="0.25">
      <c r="A418" s="11" t="s">
        <v>670</v>
      </c>
      <c r="B418" s="11" t="s">
        <v>671</v>
      </c>
      <c r="C418" s="12" t="s">
        <v>647</v>
      </c>
      <c r="D418" s="12" t="s">
        <v>90</v>
      </c>
      <c r="E418" s="13">
        <v>1</v>
      </c>
    </row>
    <row r="419" spans="1:5" x14ac:dyDescent="0.25">
      <c r="A419" s="11"/>
      <c r="B419" s="11"/>
      <c r="C419" s="12"/>
      <c r="D419" s="12"/>
      <c r="E419" s="13"/>
    </row>
    <row r="420" spans="1:5" x14ac:dyDescent="0.25">
      <c r="A420" s="11"/>
      <c r="B420" s="11"/>
      <c r="C420" s="12"/>
      <c r="D420" s="12"/>
      <c r="E420" s="13"/>
    </row>
    <row r="421" spans="1:5" ht="30" x14ac:dyDescent="0.25">
      <c r="A421" s="11" t="s">
        <v>672</v>
      </c>
      <c r="B421" s="11" t="s">
        <v>673</v>
      </c>
      <c r="C421" s="12" t="s">
        <v>674</v>
      </c>
      <c r="D421" s="12" t="s">
        <v>90</v>
      </c>
      <c r="E421" s="13">
        <v>2</v>
      </c>
    </row>
    <row r="422" spans="1:5" ht="30" x14ac:dyDescent="0.25">
      <c r="A422" s="11" t="s">
        <v>675</v>
      </c>
      <c r="B422" s="11" t="s">
        <v>676</v>
      </c>
      <c r="C422" s="12" t="s">
        <v>674</v>
      </c>
      <c r="D422" s="12" t="s">
        <v>90</v>
      </c>
      <c r="E422" s="13">
        <v>1</v>
      </c>
    </row>
    <row r="423" spans="1:5" ht="30" x14ac:dyDescent="0.25">
      <c r="A423" s="11" t="s">
        <v>677</v>
      </c>
      <c r="B423" s="11" t="s">
        <v>678</v>
      </c>
      <c r="C423" s="12" t="s">
        <v>674</v>
      </c>
      <c r="D423" s="12" t="s">
        <v>90</v>
      </c>
      <c r="E423" s="13">
        <v>1</v>
      </c>
    </row>
    <row r="424" spans="1:5" ht="30" x14ac:dyDescent="0.25">
      <c r="A424" s="11" t="s">
        <v>679</v>
      </c>
      <c r="B424" s="11" t="s">
        <v>680</v>
      </c>
      <c r="C424" s="12" t="s">
        <v>674</v>
      </c>
      <c r="D424" s="12" t="s">
        <v>90</v>
      </c>
      <c r="E424" s="13">
        <v>1</v>
      </c>
    </row>
    <row r="425" spans="1:5" ht="30" x14ac:dyDescent="0.25">
      <c r="A425" s="11" t="s">
        <v>681</v>
      </c>
      <c r="B425" s="11" t="s">
        <v>682</v>
      </c>
      <c r="C425" s="12" t="s">
        <v>674</v>
      </c>
      <c r="D425" s="12" t="s">
        <v>90</v>
      </c>
      <c r="E425" s="13">
        <v>1</v>
      </c>
    </row>
    <row r="426" spans="1:5" ht="30" x14ac:dyDescent="0.25">
      <c r="A426" s="11" t="s">
        <v>683</v>
      </c>
      <c r="B426" s="11" t="s">
        <v>684</v>
      </c>
      <c r="C426" s="12" t="s">
        <v>674</v>
      </c>
      <c r="D426" s="12" t="s">
        <v>90</v>
      </c>
      <c r="E426" s="13">
        <v>1</v>
      </c>
    </row>
    <row r="427" spans="1:5" ht="30" x14ac:dyDescent="0.25">
      <c r="A427" s="11" t="s">
        <v>685</v>
      </c>
      <c r="B427" s="11" t="s">
        <v>686</v>
      </c>
      <c r="C427" s="12" t="s">
        <v>674</v>
      </c>
      <c r="D427" s="12" t="s">
        <v>90</v>
      </c>
      <c r="E427" s="13">
        <v>2</v>
      </c>
    </row>
    <row r="428" spans="1:5" ht="30" x14ac:dyDescent="0.25">
      <c r="A428" s="11" t="s">
        <v>687</v>
      </c>
      <c r="B428" s="11" t="s">
        <v>688</v>
      </c>
      <c r="C428" s="12" t="s">
        <v>674</v>
      </c>
      <c r="D428" s="12" t="s">
        <v>90</v>
      </c>
      <c r="E428" s="13">
        <v>1</v>
      </c>
    </row>
    <row r="429" spans="1:5" ht="30" x14ac:dyDescent="0.25">
      <c r="A429" s="11" t="s">
        <v>689</v>
      </c>
      <c r="B429" s="11" t="s">
        <v>690</v>
      </c>
      <c r="C429" s="12" t="s">
        <v>674</v>
      </c>
      <c r="D429" s="12" t="s">
        <v>90</v>
      </c>
      <c r="E429" s="13">
        <v>1</v>
      </c>
    </row>
    <row r="430" spans="1:5" ht="30" x14ac:dyDescent="0.25">
      <c r="A430" s="11" t="s">
        <v>691</v>
      </c>
      <c r="B430" s="11" t="s">
        <v>692</v>
      </c>
      <c r="C430" s="12" t="s">
        <v>674</v>
      </c>
      <c r="D430" s="12" t="s">
        <v>90</v>
      </c>
      <c r="E430" s="13">
        <v>1</v>
      </c>
    </row>
    <row r="431" spans="1:5" ht="30" x14ac:dyDescent="0.25">
      <c r="A431" s="11" t="s">
        <v>693</v>
      </c>
      <c r="B431" s="11" t="s">
        <v>694</v>
      </c>
      <c r="C431" s="12" t="s">
        <v>674</v>
      </c>
      <c r="D431" s="12" t="s">
        <v>90</v>
      </c>
      <c r="E431" s="13">
        <v>1</v>
      </c>
    </row>
    <row r="432" spans="1:5" ht="30" x14ac:dyDescent="0.25">
      <c r="A432" s="11" t="s">
        <v>695</v>
      </c>
      <c r="B432" s="11" t="s">
        <v>696</v>
      </c>
      <c r="C432" s="12" t="s">
        <v>674</v>
      </c>
      <c r="D432" s="12" t="s">
        <v>90</v>
      </c>
      <c r="E432" s="13">
        <v>1</v>
      </c>
    </row>
    <row r="433" spans="1:5" ht="30" x14ac:dyDescent="0.25">
      <c r="A433" s="11" t="s">
        <v>697</v>
      </c>
      <c r="B433" s="11" t="s">
        <v>698</v>
      </c>
      <c r="C433" s="12" t="s">
        <v>674</v>
      </c>
      <c r="D433" s="12" t="s">
        <v>90</v>
      </c>
      <c r="E433" s="13">
        <v>1</v>
      </c>
    </row>
    <row r="434" spans="1:5" x14ac:dyDescent="0.25">
      <c r="A434" s="11"/>
      <c r="B434" s="11"/>
      <c r="C434" s="12"/>
      <c r="D434" s="12"/>
      <c r="E434" s="13"/>
    </row>
    <row r="435" spans="1:5" x14ac:dyDescent="0.25">
      <c r="A435" s="11"/>
      <c r="B435" s="11"/>
      <c r="C435" s="12"/>
      <c r="D435" s="12"/>
      <c r="E435" s="13"/>
    </row>
    <row r="436" spans="1:5" x14ac:dyDescent="0.25">
      <c r="A436" s="11" t="s">
        <v>699</v>
      </c>
      <c r="B436" s="11" t="s">
        <v>700</v>
      </c>
      <c r="C436" s="12"/>
      <c r="D436" s="12" t="s">
        <v>90</v>
      </c>
      <c r="E436" s="13">
        <v>13</v>
      </c>
    </row>
    <row r="437" spans="1:5" x14ac:dyDescent="0.25">
      <c r="A437" s="11" t="s">
        <v>701</v>
      </c>
      <c r="B437" s="11" t="s">
        <v>702</v>
      </c>
      <c r="C437" s="12"/>
      <c r="D437" s="12" t="s">
        <v>90</v>
      </c>
      <c r="E437" s="13">
        <v>27</v>
      </c>
    </row>
    <row r="438" spans="1:5" x14ac:dyDescent="0.25">
      <c r="A438" s="11" t="s">
        <v>703</v>
      </c>
      <c r="B438" s="11" t="s">
        <v>704</v>
      </c>
      <c r="C438" s="12"/>
      <c r="D438" s="12" t="s">
        <v>90</v>
      </c>
      <c r="E438" s="13">
        <v>50</v>
      </c>
    </row>
    <row r="439" spans="1:5" x14ac:dyDescent="0.25">
      <c r="A439" s="11" t="s">
        <v>705</v>
      </c>
      <c r="B439" s="11" t="s">
        <v>706</v>
      </c>
      <c r="C439" s="12"/>
      <c r="D439" s="12" t="s">
        <v>90</v>
      </c>
      <c r="E439" s="13">
        <v>25</v>
      </c>
    </row>
    <row r="440" spans="1:5" x14ac:dyDescent="0.25">
      <c r="A440" s="11" t="s">
        <v>707</v>
      </c>
      <c r="B440" s="11" t="s">
        <v>708</v>
      </c>
      <c r="C440" s="12"/>
      <c r="D440" s="12" t="s">
        <v>90</v>
      </c>
      <c r="E440" s="13">
        <v>18</v>
      </c>
    </row>
    <row r="441" spans="1:5" x14ac:dyDescent="0.25">
      <c r="A441" s="11" t="s">
        <v>709</v>
      </c>
      <c r="B441" s="11" t="s">
        <v>710</v>
      </c>
      <c r="C441" s="12"/>
      <c r="D441" s="12" t="s">
        <v>90</v>
      </c>
      <c r="E441" s="13">
        <v>26</v>
      </c>
    </row>
    <row r="442" spans="1:5" x14ac:dyDescent="0.25">
      <c r="A442" s="11" t="s">
        <v>711</v>
      </c>
      <c r="B442" s="11" t="s">
        <v>712</v>
      </c>
      <c r="C442" s="12"/>
      <c r="D442" s="12" t="s">
        <v>90</v>
      </c>
      <c r="E442" s="13">
        <v>1</v>
      </c>
    </row>
    <row r="443" spans="1:5" x14ac:dyDescent="0.25">
      <c r="A443" s="11" t="s">
        <v>713</v>
      </c>
      <c r="B443" s="11" t="s">
        <v>714</v>
      </c>
      <c r="C443" s="12"/>
      <c r="D443" s="12" t="s">
        <v>90</v>
      </c>
      <c r="E443" s="13">
        <v>1</v>
      </c>
    </row>
    <row r="444" spans="1:5" x14ac:dyDescent="0.25">
      <c r="A444" s="11"/>
      <c r="B444" s="11"/>
      <c r="C444" s="12"/>
      <c r="D444" s="12"/>
      <c r="E444" s="13"/>
    </row>
    <row r="445" spans="1:5" x14ac:dyDescent="0.25">
      <c r="A445" s="11"/>
      <c r="B445" s="11"/>
      <c r="C445" s="12"/>
      <c r="D445" s="12"/>
      <c r="E445" s="13"/>
    </row>
    <row r="446" spans="1:5" x14ac:dyDescent="0.25">
      <c r="A446" s="11" t="s">
        <v>715</v>
      </c>
      <c r="B446" s="11" t="s">
        <v>716</v>
      </c>
      <c r="C446" s="12" t="s">
        <v>717</v>
      </c>
      <c r="D446" s="12" t="s">
        <v>90</v>
      </c>
      <c r="E446" s="13">
        <v>8</v>
      </c>
    </row>
    <row r="447" spans="1:5" x14ac:dyDescent="0.25">
      <c r="A447" s="11" t="s">
        <v>718</v>
      </c>
      <c r="B447" s="11" t="s">
        <v>719</v>
      </c>
      <c r="C447" s="12" t="s">
        <v>717</v>
      </c>
      <c r="D447" s="12" t="s">
        <v>90</v>
      </c>
      <c r="E447" s="13">
        <v>16</v>
      </c>
    </row>
    <row r="448" spans="1:5" x14ac:dyDescent="0.25">
      <c r="A448" s="11" t="s">
        <v>720</v>
      </c>
      <c r="B448" s="11" t="s">
        <v>721</v>
      </c>
      <c r="C448" s="12" t="s">
        <v>717</v>
      </c>
      <c r="D448" s="12" t="s">
        <v>90</v>
      </c>
      <c r="E448" s="13">
        <v>19</v>
      </c>
    </row>
    <row r="449" spans="1:7" x14ac:dyDescent="0.25">
      <c r="A449" s="11" t="s">
        <v>722</v>
      </c>
      <c r="B449" s="11" t="s">
        <v>723</v>
      </c>
      <c r="C449" s="12" t="s">
        <v>717</v>
      </c>
      <c r="D449" s="12" t="s">
        <v>90</v>
      </c>
      <c r="E449" s="13">
        <v>7</v>
      </c>
    </row>
    <row r="450" spans="1:7" s="35" customFormat="1" ht="18.75" customHeight="1" x14ac:dyDescent="0.25">
      <c r="A450" s="11" t="s">
        <v>724</v>
      </c>
      <c r="B450" s="11" t="s">
        <v>725</v>
      </c>
      <c r="C450" s="12" t="s">
        <v>717</v>
      </c>
      <c r="D450" s="12" t="s">
        <v>90</v>
      </c>
      <c r="E450" s="13">
        <v>8</v>
      </c>
      <c r="F450" s="1"/>
      <c r="G450" s="1"/>
    </row>
    <row r="451" spans="1:7" s="35" customFormat="1" x14ac:dyDescent="0.25">
      <c r="A451" s="11" t="s">
        <v>726</v>
      </c>
      <c r="B451" s="11" t="s">
        <v>727</v>
      </c>
      <c r="C451" s="12" t="s">
        <v>717</v>
      </c>
      <c r="D451" s="12" t="s">
        <v>90</v>
      </c>
      <c r="E451" s="13">
        <v>17</v>
      </c>
      <c r="F451" s="1"/>
      <c r="G451" s="1"/>
    </row>
    <row r="452" spans="1:7" s="35" customFormat="1" x14ac:dyDescent="0.25">
      <c r="A452" s="11" t="s">
        <v>728</v>
      </c>
      <c r="B452" s="11" t="s">
        <v>729</v>
      </c>
      <c r="C452" s="12" t="s">
        <v>717</v>
      </c>
      <c r="D452" s="12" t="s">
        <v>90</v>
      </c>
      <c r="E452" s="13">
        <v>6</v>
      </c>
      <c r="F452" s="1"/>
      <c r="G452" s="1"/>
    </row>
    <row r="453" spans="1:7" s="35" customFormat="1" x14ac:dyDescent="0.25">
      <c r="A453" s="11" t="s">
        <v>730</v>
      </c>
      <c r="B453" s="11" t="s">
        <v>731</v>
      </c>
      <c r="C453" s="12" t="s">
        <v>717</v>
      </c>
      <c r="D453" s="12" t="s">
        <v>90</v>
      </c>
      <c r="E453" s="13">
        <v>1</v>
      </c>
      <c r="F453" s="1"/>
      <c r="G453" s="1"/>
    </row>
    <row r="454" spans="1:7" s="35" customFormat="1" x14ac:dyDescent="0.25">
      <c r="A454" s="11" t="s">
        <v>732</v>
      </c>
      <c r="B454" s="11" t="s">
        <v>733</v>
      </c>
      <c r="C454" s="12" t="s">
        <v>734</v>
      </c>
      <c r="D454" s="12" t="s">
        <v>90</v>
      </c>
      <c r="E454" s="13">
        <v>22</v>
      </c>
      <c r="F454" s="1"/>
      <c r="G454" s="1"/>
    </row>
    <row r="455" spans="1:7" s="35" customFormat="1" x14ac:dyDescent="0.25">
      <c r="A455" s="11" t="s">
        <v>735</v>
      </c>
      <c r="B455" s="11" t="s">
        <v>736</v>
      </c>
      <c r="C455" s="12" t="s">
        <v>734</v>
      </c>
      <c r="D455" s="12" t="s">
        <v>90</v>
      </c>
      <c r="E455" s="13">
        <v>45</v>
      </c>
      <c r="F455" s="1"/>
      <c r="G455" s="1"/>
    </row>
    <row r="456" spans="1:7" s="35" customFormat="1" x14ac:dyDescent="0.25">
      <c r="A456" s="11" t="s">
        <v>737</v>
      </c>
      <c r="B456" s="11" t="s">
        <v>738</v>
      </c>
      <c r="C456" s="12" t="s">
        <v>734</v>
      </c>
      <c r="D456" s="12" t="s">
        <v>90</v>
      </c>
      <c r="E456" s="13">
        <v>110</v>
      </c>
      <c r="F456" s="1"/>
      <c r="G456" s="1"/>
    </row>
    <row r="457" spans="1:7" s="35" customFormat="1" x14ac:dyDescent="0.25">
      <c r="A457" s="11" t="s">
        <v>739</v>
      </c>
      <c r="B457" s="11" t="s">
        <v>740</v>
      </c>
      <c r="C457" s="12" t="s">
        <v>734</v>
      </c>
      <c r="D457" s="12" t="s">
        <v>90</v>
      </c>
      <c r="E457" s="13">
        <v>21</v>
      </c>
      <c r="F457" s="1"/>
      <c r="G457" s="1"/>
    </row>
    <row r="458" spans="1:7" s="35" customFormat="1" x14ac:dyDescent="0.25">
      <c r="A458" s="11" t="s">
        <v>741</v>
      </c>
      <c r="B458" s="11" t="s">
        <v>742</v>
      </c>
      <c r="C458" s="12" t="s">
        <v>734</v>
      </c>
      <c r="D458" s="12" t="s">
        <v>90</v>
      </c>
      <c r="E458" s="13">
        <v>36</v>
      </c>
      <c r="F458" s="1"/>
      <c r="G458" s="1"/>
    </row>
    <row r="459" spans="1:7" s="35" customFormat="1" x14ac:dyDescent="0.25">
      <c r="A459" s="11" t="s">
        <v>743</v>
      </c>
      <c r="B459" s="11" t="s">
        <v>744</v>
      </c>
      <c r="C459" s="12" t="s">
        <v>734</v>
      </c>
      <c r="D459" s="12" t="s">
        <v>90</v>
      </c>
      <c r="E459" s="13">
        <v>57</v>
      </c>
      <c r="F459" s="1"/>
      <c r="G459" s="1"/>
    </row>
    <row r="460" spans="1:7" s="35" customFormat="1" x14ac:dyDescent="0.25">
      <c r="A460" s="11" t="s">
        <v>745</v>
      </c>
      <c r="B460" s="11" t="s">
        <v>746</v>
      </c>
      <c r="C460" s="12" t="s">
        <v>734</v>
      </c>
      <c r="D460" s="12" t="s">
        <v>90</v>
      </c>
      <c r="E460" s="13">
        <v>3</v>
      </c>
      <c r="F460" s="1"/>
      <c r="G460" s="1"/>
    </row>
    <row r="461" spans="1:7" s="35" customFormat="1" x14ac:dyDescent="0.25">
      <c r="A461" s="11" t="s">
        <v>747</v>
      </c>
      <c r="B461" s="11" t="s">
        <v>748</v>
      </c>
      <c r="C461" s="12" t="s">
        <v>734</v>
      </c>
      <c r="D461" s="12" t="s">
        <v>90</v>
      </c>
      <c r="E461" s="13">
        <v>1</v>
      </c>
      <c r="F461" s="1"/>
      <c r="G461" s="1"/>
    </row>
    <row r="462" spans="1:7" s="35" customFormat="1" ht="15.75" thickBot="1" x14ac:dyDescent="0.3">
      <c r="A462" s="14"/>
      <c r="B462" s="14"/>
      <c r="C462" s="15"/>
      <c r="D462" s="15"/>
      <c r="E462" s="16"/>
      <c r="F462" s="1"/>
      <c r="G462" s="1"/>
    </row>
    <row r="463" spans="1:7" s="35" customFormat="1" ht="19.5" thickBot="1" x14ac:dyDescent="0.3">
      <c r="A463" s="60"/>
      <c r="B463" s="8"/>
      <c r="C463" s="9"/>
      <c r="D463" s="9"/>
      <c r="E463" s="10"/>
      <c r="F463" s="1"/>
    </row>
    <row r="464" spans="1:7" s="35" customFormat="1" ht="345" x14ac:dyDescent="0.25">
      <c r="A464" s="24" t="s">
        <v>749</v>
      </c>
      <c r="B464" s="24" t="s">
        <v>750</v>
      </c>
      <c r="C464" s="25" t="s">
        <v>751</v>
      </c>
      <c r="D464" s="25" t="s">
        <v>90</v>
      </c>
      <c r="E464" s="26">
        <v>30</v>
      </c>
      <c r="F464" s="1"/>
    </row>
    <row r="465" spans="1:6" s="35" customFormat="1" ht="345" x14ac:dyDescent="0.25">
      <c r="A465" s="11" t="s">
        <v>752</v>
      </c>
      <c r="B465" s="11" t="s">
        <v>753</v>
      </c>
      <c r="C465" s="12" t="s">
        <v>751</v>
      </c>
      <c r="D465" s="12" t="s">
        <v>90</v>
      </c>
      <c r="E465" s="13">
        <v>23</v>
      </c>
      <c r="F465" s="1"/>
    </row>
    <row r="466" spans="1:6" s="35" customFormat="1" ht="345" x14ac:dyDescent="0.25">
      <c r="A466" s="11" t="s">
        <v>754</v>
      </c>
      <c r="B466" s="11" t="s">
        <v>755</v>
      </c>
      <c r="C466" s="12" t="s">
        <v>751</v>
      </c>
      <c r="D466" s="12" t="s">
        <v>90</v>
      </c>
      <c r="E466" s="13">
        <v>12</v>
      </c>
      <c r="F466" s="1"/>
    </row>
    <row r="467" spans="1:6" s="35" customFormat="1" ht="165" x14ac:dyDescent="0.25">
      <c r="A467" s="11" t="s">
        <v>756</v>
      </c>
      <c r="B467" s="11" t="s">
        <v>757</v>
      </c>
      <c r="C467" s="12" t="s">
        <v>751</v>
      </c>
      <c r="D467" s="12" t="s">
        <v>90</v>
      </c>
      <c r="E467" s="13">
        <v>8</v>
      </c>
      <c r="F467" s="1"/>
    </row>
    <row r="468" spans="1:6" s="35" customFormat="1" ht="345" x14ac:dyDescent="0.25">
      <c r="A468" s="11" t="s">
        <v>758</v>
      </c>
      <c r="B468" s="11" t="s">
        <v>759</v>
      </c>
      <c r="C468" s="12" t="s">
        <v>751</v>
      </c>
      <c r="D468" s="12" t="s">
        <v>90</v>
      </c>
      <c r="E468" s="13">
        <v>2</v>
      </c>
      <c r="F468" s="1"/>
    </row>
    <row r="469" spans="1:6" s="35" customFormat="1" ht="345" x14ac:dyDescent="0.25">
      <c r="A469" s="11" t="s">
        <v>760</v>
      </c>
      <c r="B469" s="11" t="s">
        <v>761</v>
      </c>
      <c r="C469" s="12" t="s">
        <v>751</v>
      </c>
      <c r="D469" s="12" t="s">
        <v>90</v>
      </c>
      <c r="E469" s="13">
        <v>5</v>
      </c>
      <c r="F469" s="1"/>
    </row>
    <row r="470" spans="1:6" s="35" customFormat="1" ht="165" x14ac:dyDescent="0.25">
      <c r="A470" s="11" t="s">
        <v>762</v>
      </c>
      <c r="B470" s="11" t="s">
        <v>763</v>
      </c>
      <c r="C470" s="12" t="s">
        <v>751</v>
      </c>
      <c r="D470" s="12" t="s">
        <v>90</v>
      </c>
      <c r="E470" s="13">
        <v>4</v>
      </c>
      <c r="F470" s="1"/>
    </row>
    <row r="471" spans="1:6" s="35" customFormat="1" ht="345" x14ac:dyDescent="0.25">
      <c r="A471" s="11" t="s">
        <v>764</v>
      </c>
      <c r="B471" s="11" t="s">
        <v>765</v>
      </c>
      <c r="C471" s="12" t="s">
        <v>751</v>
      </c>
      <c r="D471" s="12" t="s">
        <v>90</v>
      </c>
      <c r="E471" s="13">
        <v>1</v>
      </c>
      <c r="F471" s="1"/>
    </row>
    <row r="472" spans="1:6" s="35" customFormat="1" ht="345" x14ac:dyDescent="0.25">
      <c r="A472" s="11" t="s">
        <v>766</v>
      </c>
      <c r="B472" s="11" t="s">
        <v>767</v>
      </c>
      <c r="C472" s="12" t="s">
        <v>751</v>
      </c>
      <c r="D472" s="12" t="s">
        <v>90</v>
      </c>
      <c r="E472" s="13">
        <v>1</v>
      </c>
      <c r="F472" s="1"/>
    </row>
    <row r="473" spans="1:6" s="35" customFormat="1" ht="165" x14ac:dyDescent="0.25">
      <c r="A473" s="11" t="s">
        <v>768</v>
      </c>
      <c r="B473" s="11" t="s">
        <v>769</v>
      </c>
      <c r="C473" s="12" t="s">
        <v>751</v>
      </c>
      <c r="D473" s="12" t="s">
        <v>90</v>
      </c>
      <c r="E473" s="13">
        <v>1</v>
      </c>
      <c r="F473" s="1"/>
    </row>
    <row r="474" spans="1:6" s="35" customFormat="1" x14ac:dyDescent="0.25">
      <c r="A474" s="11"/>
      <c r="B474" s="11"/>
      <c r="C474" s="12"/>
      <c r="D474" s="12"/>
      <c r="E474" s="13"/>
      <c r="F474" s="1"/>
    </row>
    <row r="475" spans="1:6" s="35" customFormat="1" x14ac:dyDescent="0.25">
      <c r="A475" s="11"/>
      <c r="B475" s="11"/>
      <c r="C475" s="12"/>
      <c r="D475" s="12"/>
      <c r="E475" s="13"/>
      <c r="F475" s="1"/>
    </row>
    <row r="476" spans="1:6" s="35" customFormat="1" ht="165" x14ac:dyDescent="0.25">
      <c r="A476" s="11" t="s">
        <v>770</v>
      </c>
      <c r="B476" s="11" t="s">
        <v>771</v>
      </c>
      <c r="C476" s="12" t="s">
        <v>772</v>
      </c>
      <c r="D476" s="12" t="s">
        <v>90</v>
      </c>
      <c r="E476" s="13">
        <v>28</v>
      </c>
      <c r="F476" s="1"/>
    </row>
    <row r="477" spans="1:6" s="35" customFormat="1" ht="165" x14ac:dyDescent="0.25">
      <c r="A477" s="11" t="s">
        <v>773</v>
      </c>
      <c r="B477" s="11" t="s">
        <v>774</v>
      </c>
      <c r="C477" s="12" t="s">
        <v>772</v>
      </c>
      <c r="D477" s="12" t="s">
        <v>90</v>
      </c>
      <c r="E477" s="13">
        <v>107</v>
      </c>
      <c r="F477" s="1"/>
    </row>
    <row r="478" spans="1:6" s="35" customFormat="1" ht="165" x14ac:dyDescent="0.25">
      <c r="A478" s="11" t="s">
        <v>775</v>
      </c>
      <c r="B478" s="11" t="s">
        <v>776</v>
      </c>
      <c r="C478" s="12" t="s">
        <v>772</v>
      </c>
      <c r="D478" s="12" t="s">
        <v>90</v>
      </c>
      <c r="E478" s="13">
        <v>19</v>
      </c>
      <c r="F478" s="1"/>
    </row>
    <row r="479" spans="1:6" s="35" customFormat="1" ht="165" x14ac:dyDescent="0.25">
      <c r="A479" s="11" t="s">
        <v>777</v>
      </c>
      <c r="B479" s="11" t="s">
        <v>778</v>
      </c>
      <c r="C479" s="12" t="s">
        <v>772</v>
      </c>
      <c r="D479" s="12" t="s">
        <v>90</v>
      </c>
      <c r="E479" s="13">
        <v>25</v>
      </c>
      <c r="F479" s="1"/>
    </row>
    <row r="480" spans="1:6" s="35" customFormat="1" ht="165" x14ac:dyDescent="0.25">
      <c r="A480" s="11" t="s">
        <v>779</v>
      </c>
      <c r="B480" s="11" t="s">
        <v>780</v>
      </c>
      <c r="C480" s="12" t="s">
        <v>772</v>
      </c>
      <c r="D480" s="12" t="s">
        <v>90</v>
      </c>
      <c r="E480" s="13">
        <v>58</v>
      </c>
      <c r="F480" s="1"/>
    </row>
    <row r="481" spans="1:6" s="35" customFormat="1" ht="165" x14ac:dyDescent="0.25">
      <c r="A481" s="11" t="s">
        <v>781</v>
      </c>
      <c r="B481" s="11" t="s">
        <v>782</v>
      </c>
      <c r="C481" s="12" t="s">
        <v>772</v>
      </c>
      <c r="D481" s="12" t="s">
        <v>90</v>
      </c>
      <c r="E481" s="13">
        <v>1</v>
      </c>
      <c r="F481" s="1"/>
    </row>
    <row r="482" spans="1:6" s="35" customFormat="1" ht="165" x14ac:dyDescent="0.25">
      <c r="A482" s="11" t="s">
        <v>783</v>
      </c>
      <c r="B482" s="11" t="s">
        <v>784</v>
      </c>
      <c r="C482" s="12" t="s">
        <v>772</v>
      </c>
      <c r="D482" s="12" t="s">
        <v>90</v>
      </c>
      <c r="E482" s="13">
        <v>1</v>
      </c>
      <c r="F482" s="1"/>
    </row>
    <row r="483" spans="1:6" s="35" customFormat="1" x14ac:dyDescent="0.25">
      <c r="A483" s="11"/>
      <c r="B483" s="11"/>
      <c r="C483" s="12"/>
      <c r="D483" s="12"/>
      <c r="E483" s="13"/>
      <c r="F483" s="1"/>
    </row>
    <row r="484" spans="1:6" s="35" customFormat="1" x14ac:dyDescent="0.25">
      <c r="A484" s="11"/>
      <c r="B484" s="11"/>
      <c r="C484" s="12"/>
      <c r="D484" s="12"/>
      <c r="E484" s="13"/>
      <c r="F484" s="1"/>
    </row>
    <row r="485" spans="1:6" s="35" customFormat="1" ht="195" x14ac:dyDescent="0.25">
      <c r="A485" s="11" t="s">
        <v>785</v>
      </c>
      <c r="B485" s="11" t="s">
        <v>786</v>
      </c>
      <c r="C485" s="12" t="s">
        <v>787</v>
      </c>
      <c r="D485" s="12" t="s">
        <v>90</v>
      </c>
      <c r="E485" s="13">
        <v>4</v>
      </c>
      <c r="F485" s="1"/>
    </row>
    <row r="486" spans="1:6" s="35" customFormat="1" ht="195" x14ac:dyDescent="0.25">
      <c r="A486" s="11" t="s">
        <v>788</v>
      </c>
      <c r="B486" s="11" t="s">
        <v>789</v>
      </c>
      <c r="C486" s="12" t="s">
        <v>787</v>
      </c>
      <c r="D486" s="12" t="s">
        <v>90</v>
      </c>
      <c r="E486" s="13">
        <v>2</v>
      </c>
      <c r="F486" s="1"/>
    </row>
    <row r="487" spans="1:6" s="35" customFormat="1" ht="195" x14ac:dyDescent="0.25">
      <c r="A487" s="11" t="s">
        <v>790</v>
      </c>
      <c r="B487" s="11" t="s">
        <v>791</v>
      </c>
      <c r="C487" s="12" t="s">
        <v>787</v>
      </c>
      <c r="D487" s="12" t="s">
        <v>90</v>
      </c>
      <c r="E487" s="13">
        <v>1</v>
      </c>
      <c r="F487" s="1"/>
    </row>
    <row r="488" spans="1:6" s="35" customFormat="1" ht="195" x14ac:dyDescent="0.25">
      <c r="A488" s="11" t="s">
        <v>792</v>
      </c>
      <c r="B488" s="11" t="s">
        <v>793</v>
      </c>
      <c r="C488" s="12" t="s">
        <v>787</v>
      </c>
      <c r="D488" s="12" t="s">
        <v>90</v>
      </c>
      <c r="E488" s="13">
        <v>1</v>
      </c>
      <c r="F488" s="1"/>
    </row>
    <row r="489" spans="1:6" s="35" customFormat="1" x14ac:dyDescent="0.25">
      <c r="A489" s="11"/>
      <c r="B489" s="11"/>
      <c r="C489" s="12"/>
      <c r="D489" s="12"/>
      <c r="E489" s="13"/>
      <c r="F489" s="1"/>
    </row>
    <row r="490" spans="1:6" s="35" customFormat="1" x14ac:dyDescent="0.25">
      <c r="A490" s="11"/>
      <c r="B490" s="11"/>
      <c r="C490" s="12"/>
      <c r="D490" s="12"/>
      <c r="E490" s="13"/>
      <c r="F490" s="1"/>
    </row>
    <row r="491" spans="1:6" s="35" customFormat="1" ht="30" x14ac:dyDescent="0.25">
      <c r="A491" s="11" t="s">
        <v>794</v>
      </c>
      <c r="B491" s="11" t="s">
        <v>795</v>
      </c>
      <c r="C491" s="12" t="s">
        <v>796</v>
      </c>
      <c r="D491" s="12" t="s">
        <v>90</v>
      </c>
      <c r="E491" s="13">
        <v>1</v>
      </c>
      <c r="F491" s="1"/>
    </row>
    <row r="492" spans="1:6" s="35" customFormat="1" ht="30" x14ac:dyDescent="0.25">
      <c r="A492" s="11" t="s">
        <v>797</v>
      </c>
      <c r="B492" s="11" t="s">
        <v>798</v>
      </c>
      <c r="C492" s="12" t="s">
        <v>796</v>
      </c>
      <c r="D492" s="12" t="s">
        <v>90</v>
      </c>
      <c r="E492" s="13">
        <v>1</v>
      </c>
      <c r="F492" s="1"/>
    </row>
    <row r="493" spans="1:6" s="35" customFormat="1" ht="30" x14ac:dyDescent="0.25">
      <c r="A493" s="11" t="s">
        <v>799</v>
      </c>
      <c r="B493" s="11" t="s">
        <v>800</v>
      </c>
      <c r="C493" s="12" t="s">
        <v>796</v>
      </c>
      <c r="D493" s="12" t="s">
        <v>90</v>
      </c>
      <c r="E493" s="13">
        <v>1</v>
      </c>
      <c r="F493" s="1"/>
    </row>
    <row r="494" spans="1:6" s="35" customFormat="1" ht="30" x14ac:dyDescent="0.25">
      <c r="A494" s="11" t="s">
        <v>801</v>
      </c>
      <c r="B494" s="11" t="s">
        <v>802</v>
      </c>
      <c r="C494" s="12" t="s">
        <v>796</v>
      </c>
      <c r="D494" s="12" t="s">
        <v>90</v>
      </c>
      <c r="E494" s="13">
        <v>1</v>
      </c>
      <c r="F494" s="1"/>
    </row>
    <row r="495" spans="1:6" s="35" customFormat="1" ht="30" x14ac:dyDescent="0.25">
      <c r="A495" s="11" t="s">
        <v>803</v>
      </c>
      <c r="B495" s="11" t="s">
        <v>804</v>
      </c>
      <c r="C495" s="12" t="s">
        <v>796</v>
      </c>
      <c r="D495" s="12" t="s">
        <v>90</v>
      </c>
      <c r="E495" s="13">
        <v>1</v>
      </c>
      <c r="F495" s="1"/>
    </row>
    <row r="496" spans="1:6" s="35" customFormat="1" x14ac:dyDescent="0.25">
      <c r="A496" s="11"/>
      <c r="B496" s="11"/>
      <c r="C496" s="12"/>
      <c r="D496" s="12"/>
      <c r="E496" s="13"/>
      <c r="F496" s="1"/>
    </row>
    <row r="497" spans="1:6" s="35" customFormat="1" x14ac:dyDescent="0.25">
      <c r="A497" s="11"/>
      <c r="B497" s="11"/>
      <c r="C497" s="12"/>
      <c r="D497" s="12"/>
      <c r="E497" s="13"/>
      <c r="F497" s="1"/>
    </row>
    <row r="498" spans="1:6" s="35" customFormat="1" ht="180" x14ac:dyDescent="0.25">
      <c r="A498" s="11" t="s">
        <v>805</v>
      </c>
      <c r="B498" s="11" t="s">
        <v>806</v>
      </c>
      <c r="C498" s="12"/>
      <c r="D498" s="12" t="s">
        <v>90</v>
      </c>
      <c r="E498" s="13">
        <v>1</v>
      </c>
      <c r="F498" s="1"/>
    </row>
    <row r="499" spans="1:6" s="35" customFormat="1" ht="180" x14ac:dyDescent="0.25">
      <c r="A499" s="11" t="s">
        <v>807</v>
      </c>
      <c r="B499" s="11" t="s">
        <v>808</v>
      </c>
      <c r="C499" s="12"/>
      <c r="D499" s="12" t="s">
        <v>90</v>
      </c>
      <c r="E499" s="13">
        <v>1</v>
      </c>
      <c r="F499" s="1"/>
    </row>
    <row r="500" spans="1:6" s="35" customFormat="1" ht="180" x14ac:dyDescent="0.25">
      <c r="A500" s="11" t="s">
        <v>809</v>
      </c>
      <c r="B500" s="11" t="s">
        <v>810</v>
      </c>
      <c r="C500" s="12"/>
      <c r="D500" s="12" t="s">
        <v>90</v>
      </c>
      <c r="E500" s="13">
        <v>1</v>
      </c>
      <c r="F500" s="1"/>
    </row>
    <row r="501" spans="1:6" s="35" customFormat="1" ht="180" x14ac:dyDescent="0.25">
      <c r="A501" s="11" t="s">
        <v>811</v>
      </c>
      <c r="B501" s="11" t="s">
        <v>812</v>
      </c>
      <c r="C501" s="12"/>
      <c r="D501" s="12" t="s">
        <v>90</v>
      </c>
      <c r="E501" s="13">
        <v>1</v>
      </c>
      <c r="F501" s="1"/>
    </row>
    <row r="502" spans="1:6" s="35" customFormat="1" x14ac:dyDescent="0.25">
      <c r="A502" s="11"/>
      <c r="B502" s="11"/>
      <c r="C502" s="12"/>
      <c r="D502" s="12"/>
      <c r="E502" s="13"/>
      <c r="F502" s="1"/>
    </row>
    <row r="503" spans="1:6" s="35" customFormat="1" x14ac:dyDescent="0.25">
      <c r="A503" s="11"/>
      <c r="B503" s="11"/>
      <c r="C503" s="12"/>
      <c r="D503" s="12"/>
      <c r="E503" s="13"/>
      <c r="F503" s="1"/>
    </row>
    <row r="504" spans="1:6" s="35" customFormat="1" ht="30" x14ac:dyDescent="0.25">
      <c r="A504" s="11" t="s">
        <v>813</v>
      </c>
      <c r="B504" s="11" t="s">
        <v>814</v>
      </c>
      <c r="C504" s="12" t="s">
        <v>815</v>
      </c>
      <c r="D504" s="12" t="s">
        <v>90</v>
      </c>
      <c r="E504" s="13">
        <v>3</v>
      </c>
      <c r="F504" s="1"/>
    </row>
    <row r="505" spans="1:6" s="35" customFormat="1" ht="30" x14ac:dyDescent="0.25">
      <c r="A505" s="11" t="s">
        <v>816</v>
      </c>
      <c r="B505" s="11" t="s">
        <v>817</v>
      </c>
      <c r="C505" s="12" t="s">
        <v>815</v>
      </c>
      <c r="D505" s="12" t="s">
        <v>90</v>
      </c>
      <c r="E505" s="13">
        <v>1</v>
      </c>
      <c r="F505" s="1"/>
    </row>
    <row r="506" spans="1:6" s="35" customFormat="1" ht="30" x14ac:dyDescent="0.25">
      <c r="A506" s="11" t="s">
        <v>818</v>
      </c>
      <c r="B506" s="11" t="s">
        <v>819</v>
      </c>
      <c r="C506" s="12" t="s">
        <v>815</v>
      </c>
      <c r="D506" s="12" t="s">
        <v>90</v>
      </c>
      <c r="E506" s="13">
        <v>1</v>
      </c>
      <c r="F506" s="1"/>
    </row>
    <row r="507" spans="1:6" s="35" customFormat="1" ht="30" x14ac:dyDescent="0.25">
      <c r="A507" s="11" t="s">
        <v>820</v>
      </c>
      <c r="B507" s="11" t="s">
        <v>821</v>
      </c>
      <c r="C507" s="12" t="s">
        <v>815</v>
      </c>
      <c r="D507" s="12" t="s">
        <v>90</v>
      </c>
      <c r="E507" s="13">
        <v>2</v>
      </c>
      <c r="F507" s="1"/>
    </row>
    <row r="508" spans="1:6" s="35" customFormat="1" x14ac:dyDescent="0.25">
      <c r="A508" s="11"/>
      <c r="B508" s="11"/>
      <c r="C508" s="12"/>
      <c r="D508" s="12"/>
      <c r="E508" s="13"/>
      <c r="F508" s="1"/>
    </row>
    <row r="509" spans="1:6" s="35" customFormat="1" x14ac:dyDescent="0.25">
      <c r="A509" s="11"/>
      <c r="B509" s="11"/>
      <c r="C509" s="12"/>
      <c r="D509" s="12"/>
      <c r="E509" s="13"/>
      <c r="F509" s="1"/>
    </row>
    <row r="510" spans="1:6" s="35" customFormat="1" ht="30" x14ac:dyDescent="0.25">
      <c r="A510" s="11" t="s">
        <v>822</v>
      </c>
      <c r="B510" s="11" t="s">
        <v>823</v>
      </c>
      <c r="C510" s="12"/>
      <c r="D510" s="12" t="s">
        <v>90</v>
      </c>
      <c r="E510" s="13">
        <v>1</v>
      </c>
      <c r="F510" s="1"/>
    </row>
    <row r="511" spans="1:6" s="35" customFormat="1" ht="30" x14ac:dyDescent="0.25">
      <c r="A511" s="11" t="s">
        <v>824</v>
      </c>
      <c r="B511" s="11" t="s">
        <v>825</v>
      </c>
      <c r="C511" s="12"/>
      <c r="D511" s="12" t="s">
        <v>90</v>
      </c>
      <c r="E511" s="13">
        <v>1</v>
      </c>
      <c r="F511" s="1"/>
    </row>
    <row r="512" spans="1:6" s="35" customFormat="1" ht="30" x14ac:dyDescent="0.25">
      <c r="A512" s="11" t="s">
        <v>826</v>
      </c>
      <c r="B512" s="11" t="s">
        <v>827</v>
      </c>
      <c r="C512" s="12"/>
      <c r="D512" s="12" t="s">
        <v>90</v>
      </c>
      <c r="E512" s="13">
        <v>1</v>
      </c>
      <c r="F512" s="1"/>
    </row>
    <row r="513" spans="1:6" s="35" customFormat="1" ht="30" x14ac:dyDescent="0.25">
      <c r="A513" s="11" t="s">
        <v>828</v>
      </c>
      <c r="B513" s="11" t="s">
        <v>829</v>
      </c>
      <c r="C513" s="12"/>
      <c r="D513" s="12" t="s">
        <v>90</v>
      </c>
      <c r="E513" s="13">
        <v>1</v>
      </c>
      <c r="F513" s="1"/>
    </row>
    <row r="514" spans="1:6" s="35" customFormat="1" ht="30" x14ac:dyDescent="0.25">
      <c r="A514" s="11" t="s">
        <v>830</v>
      </c>
      <c r="B514" s="11" t="s">
        <v>831</v>
      </c>
      <c r="C514" s="12"/>
      <c r="D514" s="12" t="s">
        <v>90</v>
      </c>
      <c r="E514" s="13">
        <v>1</v>
      </c>
      <c r="F514" s="1"/>
    </row>
    <row r="515" spans="1:6" s="35" customFormat="1" ht="30" x14ac:dyDescent="0.25">
      <c r="A515" s="11" t="s">
        <v>832</v>
      </c>
      <c r="B515" s="11" t="s">
        <v>833</v>
      </c>
      <c r="C515" s="12"/>
      <c r="D515" s="12" t="s">
        <v>90</v>
      </c>
      <c r="E515" s="13">
        <v>1</v>
      </c>
      <c r="F515" s="1"/>
    </row>
    <row r="516" spans="1:6" s="35" customFormat="1" x14ac:dyDescent="0.25">
      <c r="A516" s="11"/>
      <c r="B516" s="11"/>
      <c r="C516" s="12"/>
      <c r="D516" s="12"/>
      <c r="E516" s="13"/>
      <c r="F516" s="1"/>
    </row>
    <row r="517" spans="1:6" s="35" customFormat="1" x14ac:dyDescent="0.25">
      <c r="A517" s="11"/>
      <c r="B517" s="11"/>
      <c r="C517" s="12"/>
      <c r="D517" s="12"/>
      <c r="E517" s="13"/>
      <c r="F517" s="1"/>
    </row>
    <row r="518" spans="1:6" s="35" customFormat="1" ht="195" x14ac:dyDescent="0.25">
      <c r="A518" s="11" t="s">
        <v>834</v>
      </c>
      <c r="B518" s="11" t="s">
        <v>835</v>
      </c>
      <c r="C518" s="12" t="s">
        <v>836</v>
      </c>
      <c r="D518" s="12" t="s">
        <v>90</v>
      </c>
      <c r="E518" s="13">
        <v>1</v>
      </c>
      <c r="F518" s="1"/>
    </row>
    <row r="519" spans="1:6" s="35" customFormat="1" ht="195" x14ac:dyDescent="0.25">
      <c r="A519" s="11" t="s">
        <v>837</v>
      </c>
      <c r="B519" s="11" t="s">
        <v>838</v>
      </c>
      <c r="C519" s="12" t="s">
        <v>836</v>
      </c>
      <c r="D519" s="12" t="s">
        <v>90</v>
      </c>
      <c r="E519" s="13">
        <v>1</v>
      </c>
      <c r="F519" s="1"/>
    </row>
    <row r="520" spans="1:6" s="35" customFormat="1" ht="195" x14ac:dyDescent="0.25">
      <c r="A520" s="11" t="s">
        <v>839</v>
      </c>
      <c r="B520" s="11" t="s">
        <v>840</v>
      </c>
      <c r="C520" s="12" t="s">
        <v>836</v>
      </c>
      <c r="D520" s="12" t="s">
        <v>90</v>
      </c>
      <c r="E520" s="13">
        <v>1</v>
      </c>
      <c r="F520" s="1"/>
    </row>
    <row r="521" spans="1:6" s="35" customFormat="1" ht="195" x14ac:dyDescent="0.25">
      <c r="A521" s="11" t="s">
        <v>841</v>
      </c>
      <c r="B521" s="11" t="s">
        <v>842</v>
      </c>
      <c r="C521" s="12" t="s">
        <v>836</v>
      </c>
      <c r="D521" s="12" t="s">
        <v>90</v>
      </c>
      <c r="E521" s="13">
        <v>1</v>
      </c>
      <c r="F521" s="1"/>
    </row>
    <row r="522" spans="1:6" s="35" customFormat="1" ht="195" x14ac:dyDescent="0.25">
      <c r="A522" s="11" t="s">
        <v>843</v>
      </c>
      <c r="B522" s="11" t="s">
        <v>844</v>
      </c>
      <c r="C522" s="12" t="s">
        <v>836</v>
      </c>
      <c r="D522" s="12" t="s">
        <v>90</v>
      </c>
      <c r="E522" s="13">
        <v>1</v>
      </c>
      <c r="F522" s="1"/>
    </row>
    <row r="523" spans="1:6" s="35" customFormat="1" ht="195" x14ac:dyDescent="0.25">
      <c r="A523" s="11" t="s">
        <v>845</v>
      </c>
      <c r="B523" s="11" t="s">
        <v>846</v>
      </c>
      <c r="C523" s="12" t="s">
        <v>836</v>
      </c>
      <c r="D523" s="12" t="s">
        <v>90</v>
      </c>
      <c r="E523" s="13">
        <v>1</v>
      </c>
      <c r="F523" s="1"/>
    </row>
    <row r="524" spans="1:6" s="35" customFormat="1" ht="195" x14ac:dyDescent="0.25">
      <c r="A524" s="11" t="s">
        <v>847</v>
      </c>
      <c r="B524" s="11" t="s">
        <v>848</v>
      </c>
      <c r="C524" s="12" t="s">
        <v>836</v>
      </c>
      <c r="D524" s="12" t="s">
        <v>90</v>
      </c>
      <c r="E524" s="13">
        <v>1</v>
      </c>
      <c r="F524" s="1"/>
    </row>
    <row r="525" spans="1:6" s="35" customFormat="1" ht="195" x14ac:dyDescent="0.25">
      <c r="A525" s="11" t="s">
        <v>849</v>
      </c>
      <c r="B525" s="11" t="s">
        <v>850</v>
      </c>
      <c r="C525" s="12" t="s">
        <v>836</v>
      </c>
      <c r="D525" s="12" t="s">
        <v>90</v>
      </c>
      <c r="E525" s="13">
        <v>1</v>
      </c>
      <c r="F525" s="1"/>
    </row>
    <row r="526" spans="1:6" s="35" customFormat="1" ht="195" x14ac:dyDescent="0.25">
      <c r="A526" s="11" t="s">
        <v>851</v>
      </c>
      <c r="B526" s="11" t="s">
        <v>852</v>
      </c>
      <c r="C526" s="12" t="s">
        <v>836</v>
      </c>
      <c r="D526" s="12" t="s">
        <v>90</v>
      </c>
      <c r="E526" s="13">
        <v>1</v>
      </c>
      <c r="F526" s="1"/>
    </row>
    <row r="527" spans="1:6" s="35" customFormat="1" ht="195" x14ac:dyDescent="0.25">
      <c r="A527" s="11" t="s">
        <v>853</v>
      </c>
      <c r="B527" s="11" t="s">
        <v>854</v>
      </c>
      <c r="C527" s="12" t="s">
        <v>836</v>
      </c>
      <c r="D527" s="12" t="s">
        <v>90</v>
      </c>
      <c r="E527" s="13">
        <v>2</v>
      </c>
      <c r="F527" s="1"/>
    </row>
    <row r="528" spans="1:6" s="35" customFormat="1" ht="195" x14ac:dyDescent="0.25">
      <c r="A528" s="11" t="s">
        <v>855</v>
      </c>
      <c r="B528" s="11" t="s">
        <v>856</v>
      </c>
      <c r="C528" s="12" t="s">
        <v>836</v>
      </c>
      <c r="D528" s="12" t="s">
        <v>90</v>
      </c>
      <c r="E528" s="13">
        <v>1</v>
      </c>
      <c r="F528" s="1"/>
    </row>
    <row r="529" spans="1:6" s="35" customFormat="1" x14ac:dyDescent="0.25">
      <c r="A529" s="11"/>
      <c r="B529" s="11"/>
      <c r="C529" s="12"/>
      <c r="D529" s="12"/>
      <c r="E529" s="13"/>
      <c r="F529" s="1"/>
    </row>
    <row r="530" spans="1:6" s="35" customFormat="1" x14ac:dyDescent="0.25">
      <c r="A530" s="11"/>
      <c r="B530" s="11"/>
      <c r="C530" s="12"/>
      <c r="D530" s="12"/>
      <c r="E530" s="13"/>
      <c r="F530" s="1"/>
    </row>
    <row r="531" spans="1:6" s="35" customFormat="1" ht="120" x14ac:dyDescent="0.25">
      <c r="A531" s="11" t="s">
        <v>857</v>
      </c>
      <c r="B531" s="11" t="s">
        <v>858</v>
      </c>
      <c r="C531" s="12" t="s">
        <v>859</v>
      </c>
      <c r="D531" s="12" t="s">
        <v>90</v>
      </c>
      <c r="E531" s="13">
        <v>1</v>
      </c>
      <c r="F531" s="1"/>
    </row>
    <row r="532" spans="1:6" s="35" customFormat="1" ht="120" x14ac:dyDescent="0.25">
      <c r="A532" s="11" t="s">
        <v>860</v>
      </c>
      <c r="B532" s="11" t="s">
        <v>861</v>
      </c>
      <c r="C532" s="12" t="s">
        <v>859</v>
      </c>
      <c r="D532" s="12" t="s">
        <v>90</v>
      </c>
      <c r="E532" s="13">
        <v>1</v>
      </c>
      <c r="F532" s="1"/>
    </row>
    <row r="533" spans="1:6" s="35" customFormat="1" ht="120" x14ac:dyDescent="0.25">
      <c r="A533" s="11" t="s">
        <v>862</v>
      </c>
      <c r="B533" s="11" t="s">
        <v>863</v>
      </c>
      <c r="C533" s="12" t="s">
        <v>859</v>
      </c>
      <c r="D533" s="12" t="s">
        <v>90</v>
      </c>
      <c r="E533" s="13">
        <v>1</v>
      </c>
      <c r="F533" s="1"/>
    </row>
    <row r="534" spans="1:6" s="35" customFormat="1" ht="120" x14ac:dyDescent="0.25">
      <c r="A534" s="11" t="s">
        <v>864</v>
      </c>
      <c r="B534" s="11" t="s">
        <v>865</v>
      </c>
      <c r="C534" s="12" t="s">
        <v>859</v>
      </c>
      <c r="D534" s="12" t="s">
        <v>90</v>
      </c>
      <c r="E534" s="13">
        <v>1</v>
      </c>
      <c r="F534" s="1"/>
    </row>
    <row r="535" spans="1:6" s="35" customFormat="1" x14ac:dyDescent="0.25">
      <c r="A535" s="11"/>
      <c r="B535" s="11"/>
      <c r="C535" s="12"/>
      <c r="D535" s="12"/>
      <c r="E535" s="13"/>
      <c r="F535" s="1"/>
    </row>
    <row r="536" spans="1:6" s="35" customFormat="1" x14ac:dyDescent="0.25">
      <c r="A536" s="11"/>
      <c r="B536" s="11"/>
      <c r="C536" s="12"/>
      <c r="D536" s="12"/>
      <c r="E536" s="13"/>
      <c r="F536" s="1"/>
    </row>
    <row r="537" spans="1:6" s="35" customFormat="1" ht="30" x14ac:dyDescent="0.25">
      <c r="A537" s="11" t="s">
        <v>866</v>
      </c>
      <c r="B537" s="11" t="s">
        <v>867</v>
      </c>
      <c r="C537" s="12" t="s">
        <v>868</v>
      </c>
      <c r="D537" s="12" t="s">
        <v>90</v>
      </c>
      <c r="E537" s="13">
        <v>1</v>
      </c>
      <c r="F537" s="1"/>
    </row>
    <row r="538" spans="1:6" s="35" customFormat="1" ht="30" x14ac:dyDescent="0.25">
      <c r="A538" s="11" t="s">
        <v>869</v>
      </c>
      <c r="B538" s="11" t="s">
        <v>870</v>
      </c>
      <c r="C538" s="12" t="s">
        <v>868</v>
      </c>
      <c r="D538" s="12" t="s">
        <v>90</v>
      </c>
      <c r="E538" s="13">
        <v>1</v>
      </c>
      <c r="F538" s="1"/>
    </row>
    <row r="539" spans="1:6" s="35" customFormat="1" ht="30" x14ac:dyDescent="0.25">
      <c r="A539" s="11" t="s">
        <v>871</v>
      </c>
      <c r="B539" s="11" t="s">
        <v>872</v>
      </c>
      <c r="C539" s="12" t="s">
        <v>868</v>
      </c>
      <c r="D539" s="12" t="s">
        <v>90</v>
      </c>
      <c r="E539" s="13">
        <v>1</v>
      </c>
      <c r="F539" s="1"/>
    </row>
    <row r="540" spans="1:6" s="35" customFormat="1" ht="30" x14ac:dyDescent="0.25">
      <c r="A540" s="11" t="s">
        <v>873</v>
      </c>
      <c r="B540" s="11" t="s">
        <v>874</v>
      </c>
      <c r="C540" s="12" t="s">
        <v>868</v>
      </c>
      <c r="D540" s="12" t="s">
        <v>90</v>
      </c>
      <c r="E540" s="13">
        <v>1</v>
      </c>
      <c r="F540" s="1"/>
    </row>
    <row r="541" spans="1:6" s="35" customFormat="1" ht="375" x14ac:dyDescent="0.25">
      <c r="A541" s="11" t="s">
        <v>875</v>
      </c>
      <c r="B541" s="11" t="s">
        <v>876</v>
      </c>
      <c r="C541" s="12" t="s">
        <v>877</v>
      </c>
      <c r="D541" s="12" t="s">
        <v>90</v>
      </c>
      <c r="E541" s="13">
        <v>1</v>
      </c>
      <c r="F541" s="1"/>
    </row>
    <row r="542" spans="1:6" s="35" customFormat="1" ht="375" x14ac:dyDescent="0.25">
      <c r="A542" s="11" t="s">
        <v>878</v>
      </c>
      <c r="B542" s="11" t="s">
        <v>879</v>
      </c>
      <c r="C542" s="12" t="s">
        <v>877</v>
      </c>
      <c r="D542" s="12" t="s">
        <v>90</v>
      </c>
      <c r="E542" s="13">
        <v>1</v>
      </c>
      <c r="F542" s="1"/>
    </row>
    <row r="543" spans="1:6" s="35" customFormat="1" x14ac:dyDescent="0.25">
      <c r="A543" s="11"/>
      <c r="B543" s="11"/>
      <c r="C543" s="12"/>
      <c r="D543" s="12"/>
      <c r="E543" s="13"/>
      <c r="F543" s="1"/>
    </row>
    <row r="544" spans="1:6" s="35" customFormat="1" x14ac:dyDescent="0.25">
      <c r="A544" s="11"/>
      <c r="B544" s="11"/>
      <c r="C544" s="12"/>
      <c r="D544" s="12"/>
      <c r="E544" s="13"/>
      <c r="F544" s="1"/>
    </row>
    <row r="545" spans="1:6" s="35" customFormat="1" ht="45" x14ac:dyDescent="0.25">
      <c r="A545" s="11" t="s">
        <v>880</v>
      </c>
      <c r="B545" s="11" t="s">
        <v>881</v>
      </c>
      <c r="C545" s="12" t="s">
        <v>882</v>
      </c>
      <c r="D545" s="12" t="s">
        <v>90</v>
      </c>
      <c r="E545" s="13">
        <v>2</v>
      </c>
      <c r="F545" s="1"/>
    </row>
    <row r="546" spans="1:6" s="35" customFormat="1" ht="45" x14ac:dyDescent="0.25">
      <c r="A546" s="11" t="s">
        <v>883</v>
      </c>
      <c r="B546" s="11" t="s">
        <v>884</v>
      </c>
      <c r="C546" s="12" t="s">
        <v>882</v>
      </c>
      <c r="D546" s="12" t="s">
        <v>90</v>
      </c>
      <c r="E546" s="13">
        <v>1</v>
      </c>
      <c r="F546" s="1"/>
    </row>
    <row r="547" spans="1:6" s="35" customFormat="1" ht="45" x14ac:dyDescent="0.25">
      <c r="A547" s="11" t="s">
        <v>885</v>
      </c>
      <c r="B547" s="11" t="s">
        <v>886</v>
      </c>
      <c r="C547" s="12" t="s">
        <v>882</v>
      </c>
      <c r="D547" s="12" t="s">
        <v>90</v>
      </c>
      <c r="E547" s="13">
        <v>1</v>
      </c>
      <c r="F547" s="1"/>
    </row>
    <row r="548" spans="1:6" s="35" customFormat="1" ht="45" x14ac:dyDescent="0.25">
      <c r="A548" s="11" t="s">
        <v>887</v>
      </c>
      <c r="B548" s="11" t="s">
        <v>888</v>
      </c>
      <c r="C548" s="12" t="s">
        <v>882</v>
      </c>
      <c r="D548" s="12" t="s">
        <v>90</v>
      </c>
      <c r="E548" s="13">
        <v>1</v>
      </c>
      <c r="F548" s="1"/>
    </row>
    <row r="549" spans="1:6" s="35" customFormat="1" ht="15.75" thickBot="1" x14ac:dyDescent="0.3">
      <c r="A549" s="14"/>
      <c r="B549" s="14"/>
      <c r="C549" s="15"/>
      <c r="D549" s="15"/>
      <c r="E549" s="16"/>
      <c r="F549" s="1"/>
    </row>
    <row r="550" spans="1:6" s="35" customFormat="1" ht="19.5" thickBot="1" x14ac:dyDescent="0.3">
      <c r="A550" s="60"/>
      <c r="B550" s="27"/>
      <c r="C550" s="28"/>
      <c r="D550" s="28"/>
      <c r="E550" s="29"/>
      <c r="F550" s="1"/>
    </row>
    <row r="551" spans="1:6" s="35" customFormat="1" ht="30" x14ac:dyDescent="0.25">
      <c r="A551" s="24" t="s">
        <v>889</v>
      </c>
      <c r="B551" s="24" t="s">
        <v>890</v>
      </c>
      <c r="C551" s="25" t="s">
        <v>891</v>
      </c>
      <c r="D551" s="25" t="s">
        <v>90</v>
      </c>
      <c r="E551" s="26">
        <v>1</v>
      </c>
      <c r="F551" s="1"/>
    </row>
    <row r="552" spans="1:6" s="35" customFormat="1" ht="30" x14ac:dyDescent="0.25">
      <c r="A552" s="11" t="s">
        <v>892</v>
      </c>
      <c r="B552" s="11" t="s">
        <v>893</v>
      </c>
      <c r="C552" s="12" t="s">
        <v>891</v>
      </c>
      <c r="D552" s="12" t="s">
        <v>90</v>
      </c>
      <c r="E552" s="13">
        <v>7</v>
      </c>
      <c r="F552" s="1"/>
    </row>
    <row r="553" spans="1:6" s="35" customFormat="1" ht="30" x14ac:dyDescent="0.25">
      <c r="A553" s="11" t="s">
        <v>894</v>
      </c>
      <c r="B553" s="11" t="s">
        <v>895</v>
      </c>
      <c r="C553" s="12" t="s">
        <v>891</v>
      </c>
      <c r="D553" s="12" t="s">
        <v>90</v>
      </c>
      <c r="E553" s="13">
        <v>10</v>
      </c>
      <c r="F553" s="1"/>
    </row>
    <row r="554" spans="1:6" s="35" customFormat="1" ht="30" x14ac:dyDescent="0.25">
      <c r="A554" s="11" t="s">
        <v>896</v>
      </c>
      <c r="B554" s="11" t="s">
        <v>897</v>
      </c>
      <c r="C554" s="12" t="s">
        <v>891</v>
      </c>
      <c r="D554" s="12" t="s">
        <v>90</v>
      </c>
      <c r="E554" s="13">
        <v>4</v>
      </c>
      <c r="F554" s="1"/>
    </row>
    <row r="555" spans="1:6" s="35" customFormat="1" ht="30" x14ac:dyDescent="0.25">
      <c r="A555" s="11" t="s">
        <v>898</v>
      </c>
      <c r="B555" s="11" t="s">
        <v>899</v>
      </c>
      <c r="C555" s="12" t="s">
        <v>891</v>
      </c>
      <c r="D555" s="12" t="s">
        <v>90</v>
      </c>
      <c r="E555" s="13">
        <v>1</v>
      </c>
      <c r="F555" s="1"/>
    </row>
    <row r="556" spans="1:6" s="35" customFormat="1" ht="30" x14ac:dyDescent="0.25">
      <c r="A556" s="11" t="s">
        <v>900</v>
      </c>
      <c r="B556" s="11" t="s">
        <v>901</v>
      </c>
      <c r="C556" s="12" t="s">
        <v>891</v>
      </c>
      <c r="D556" s="12" t="s">
        <v>90</v>
      </c>
      <c r="E556" s="13">
        <v>2</v>
      </c>
      <c r="F556" s="1"/>
    </row>
    <row r="557" spans="1:6" s="35" customFormat="1" ht="30" x14ac:dyDescent="0.25">
      <c r="A557" s="11" t="s">
        <v>902</v>
      </c>
      <c r="B557" s="11" t="s">
        <v>903</v>
      </c>
      <c r="C557" s="12" t="s">
        <v>891</v>
      </c>
      <c r="D557" s="12" t="s">
        <v>90</v>
      </c>
      <c r="E557" s="13">
        <v>2</v>
      </c>
      <c r="F557" s="1"/>
    </row>
    <row r="558" spans="1:6" s="35" customFormat="1" ht="30" x14ac:dyDescent="0.25">
      <c r="A558" s="11" t="s">
        <v>904</v>
      </c>
      <c r="B558" s="11" t="s">
        <v>905</v>
      </c>
      <c r="C558" s="12" t="s">
        <v>891</v>
      </c>
      <c r="D558" s="12" t="s">
        <v>90</v>
      </c>
      <c r="E558" s="13">
        <v>1</v>
      </c>
      <c r="F558" s="1"/>
    </row>
    <row r="559" spans="1:6" s="35" customFormat="1" ht="30" x14ac:dyDescent="0.25">
      <c r="A559" s="11" t="s">
        <v>906</v>
      </c>
      <c r="B559" s="11" t="s">
        <v>907</v>
      </c>
      <c r="C559" s="12" t="s">
        <v>891</v>
      </c>
      <c r="D559" s="12" t="s">
        <v>90</v>
      </c>
      <c r="E559" s="13">
        <v>1</v>
      </c>
      <c r="F559" s="1"/>
    </row>
    <row r="560" spans="1:6" s="35" customFormat="1" x14ac:dyDescent="0.25">
      <c r="A560" s="11"/>
      <c r="B560" s="11"/>
      <c r="C560" s="12"/>
      <c r="D560" s="12"/>
      <c r="E560" s="13"/>
      <c r="F560" s="1"/>
    </row>
    <row r="561" spans="1:6" s="35" customFormat="1" x14ac:dyDescent="0.25">
      <c r="A561" s="11"/>
      <c r="B561" s="11"/>
      <c r="C561" s="12"/>
      <c r="D561" s="12"/>
      <c r="E561" s="13"/>
      <c r="F561" s="1"/>
    </row>
    <row r="562" spans="1:6" s="35" customFormat="1" x14ac:dyDescent="0.25">
      <c r="A562" s="11" t="s">
        <v>908</v>
      </c>
      <c r="B562" s="11" t="s">
        <v>909</v>
      </c>
      <c r="C562" s="12" t="s">
        <v>910</v>
      </c>
      <c r="D562" s="12" t="s">
        <v>90</v>
      </c>
      <c r="E562" s="13">
        <v>15</v>
      </c>
      <c r="F562" s="1"/>
    </row>
    <row r="563" spans="1:6" s="35" customFormat="1" x14ac:dyDescent="0.25">
      <c r="A563" s="11" t="s">
        <v>911</v>
      </c>
      <c r="B563" s="11" t="s">
        <v>912</v>
      </c>
      <c r="C563" s="12" t="s">
        <v>910</v>
      </c>
      <c r="D563" s="12" t="s">
        <v>90</v>
      </c>
      <c r="E563" s="13">
        <v>15</v>
      </c>
      <c r="F563" s="1"/>
    </row>
    <row r="564" spans="1:6" s="35" customFormat="1" x14ac:dyDescent="0.25">
      <c r="A564" s="11" t="s">
        <v>913</v>
      </c>
      <c r="B564" s="11" t="s">
        <v>914</v>
      </c>
      <c r="C564" s="12" t="s">
        <v>910</v>
      </c>
      <c r="D564" s="12" t="s">
        <v>90</v>
      </c>
      <c r="E564" s="13">
        <v>5</v>
      </c>
      <c r="F564" s="1"/>
    </row>
    <row r="565" spans="1:6" s="35" customFormat="1" x14ac:dyDescent="0.25">
      <c r="A565" s="11" t="s">
        <v>915</v>
      </c>
      <c r="B565" s="11" t="s">
        <v>916</v>
      </c>
      <c r="C565" s="12" t="s">
        <v>910</v>
      </c>
      <c r="D565" s="12" t="s">
        <v>90</v>
      </c>
      <c r="E565" s="13">
        <v>10</v>
      </c>
      <c r="F565" s="1"/>
    </row>
    <row r="566" spans="1:6" s="35" customFormat="1" x14ac:dyDescent="0.25">
      <c r="A566" s="11" t="s">
        <v>917</v>
      </c>
      <c r="B566" s="11" t="s">
        <v>918</v>
      </c>
      <c r="C566" s="12" t="s">
        <v>910</v>
      </c>
      <c r="D566" s="12" t="s">
        <v>90</v>
      </c>
      <c r="E566" s="13">
        <v>5</v>
      </c>
      <c r="F566" s="1"/>
    </row>
    <row r="567" spans="1:6" s="35" customFormat="1" x14ac:dyDescent="0.25">
      <c r="A567" s="11" t="s">
        <v>919</v>
      </c>
      <c r="B567" s="11" t="s">
        <v>920</v>
      </c>
      <c r="C567" s="12" t="s">
        <v>910</v>
      </c>
      <c r="D567" s="12" t="s">
        <v>90</v>
      </c>
      <c r="E567" s="13">
        <v>10</v>
      </c>
      <c r="F567" s="1"/>
    </row>
    <row r="568" spans="1:6" s="35" customFormat="1" x14ac:dyDescent="0.25">
      <c r="A568" s="11" t="s">
        <v>921</v>
      </c>
      <c r="B568" s="11" t="s">
        <v>922</v>
      </c>
      <c r="C568" s="12" t="s">
        <v>910</v>
      </c>
      <c r="D568" s="12" t="s">
        <v>90</v>
      </c>
      <c r="E568" s="13">
        <v>8</v>
      </c>
      <c r="F568" s="1"/>
    </row>
    <row r="569" spans="1:6" s="35" customFormat="1" x14ac:dyDescent="0.25">
      <c r="A569" s="11" t="s">
        <v>923</v>
      </c>
      <c r="B569" s="11" t="s">
        <v>924</v>
      </c>
      <c r="C569" s="12" t="s">
        <v>910</v>
      </c>
      <c r="D569" s="12" t="s">
        <v>90</v>
      </c>
      <c r="E569" s="13">
        <v>8</v>
      </c>
      <c r="F569" s="1"/>
    </row>
    <row r="570" spans="1:6" s="35" customFormat="1" x14ac:dyDescent="0.25">
      <c r="A570" s="11" t="s">
        <v>925</v>
      </c>
      <c r="B570" s="11" t="s">
        <v>926</v>
      </c>
      <c r="C570" s="12" t="s">
        <v>910</v>
      </c>
      <c r="D570" s="12" t="s">
        <v>90</v>
      </c>
      <c r="E570" s="13">
        <v>8</v>
      </c>
      <c r="F570" s="1"/>
    </row>
    <row r="571" spans="1:6" s="35" customFormat="1" x14ac:dyDescent="0.25">
      <c r="A571" s="11" t="s">
        <v>927</v>
      </c>
      <c r="B571" s="11" t="s">
        <v>928</v>
      </c>
      <c r="C571" s="12" t="s">
        <v>910</v>
      </c>
      <c r="D571" s="12" t="s">
        <v>90</v>
      </c>
      <c r="E571" s="13">
        <v>9</v>
      </c>
      <c r="F571" s="1"/>
    </row>
    <row r="572" spans="1:6" s="35" customFormat="1" x14ac:dyDescent="0.25">
      <c r="A572" s="11" t="s">
        <v>929</v>
      </c>
      <c r="B572" s="11" t="s">
        <v>930</v>
      </c>
      <c r="C572" s="12" t="s">
        <v>910</v>
      </c>
      <c r="D572" s="12" t="s">
        <v>90</v>
      </c>
      <c r="E572" s="13">
        <v>6</v>
      </c>
      <c r="F572" s="1"/>
    </row>
    <row r="573" spans="1:6" s="35" customFormat="1" x14ac:dyDescent="0.25">
      <c r="A573" s="11" t="s">
        <v>931</v>
      </c>
      <c r="B573" s="11" t="s">
        <v>932</v>
      </c>
      <c r="C573" s="12" t="s">
        <v>910</v>
      </c>
      <c r="D573" s="12" t="s">
        <v>90</v>
      </c>
      <c r="E573" s="13">
        <v>4</v>
      </c>
      <c r="F573" s="1"/>
    </row>
    <row r="574" spans="1:6" s="35" customFormat="1" x14ac:dyDescent="0.25">
      <c r="A574" s="11" t="s">
        <v>933</v>
      </c>
      <c r="B574" s="11" t="s">
        <v>934</v>
      </c>
      <c r="C574" s="12" t="s">
        <v>910</v>
      </c>
      <c r="D574" s="12" t="s">
        <v>90</v>
      </c>
      <c r="E574" s="13">
        <v>2</v>
      </c>
      <c r="F574" s="1"/>
    </row>
    <row r="575" spans="1:6" s="35" customFormat="1" x14ac:dyDescent="0.25">
      <c r="A575" s="11" t="s">
        <v>935</v>
      </c>
      <c r="B575" s="11" t="s">
        <v>936</v>
      </c>
      <c r="C575" s="12" t="s">
        <v>910</v>
      </c>
      <c r="D575" s="12" t="s">
        <v>90</v>
      </c>
      <c r="E575" s="13">
        <v>2</v>
      </c>
      <c r="F575" s="1"/>
    </row>
    <row r="576" spans="1:6" s="35" customFormat="1" x14ac:dyDescent="0.25">
      <c r="A576" s="11" t="s">
        <v>937</v>
      </c>
      <c r="B576" s="11" t="s">
        <v>938</v>
      </c>
      <c r="C576" s="12" t="s">
        <v>910</v>
      </c>
      <c r="D576" s="12" t="s">
        <v>90</v>
      </c>
      <c r="E576" s="13">
        <v>1</v>
      </c>
      <c r="F576" s="1"/>
    </row>
    <row r="577" spans="1:6" s="35" customFormat="1" x14ac:dyDescent="0.25">
      <c r="A577" s="11"/>
      <c r="B577" s="11"/>
      <c r="C577" s="12"/>
      <c r="D577" s="12"/>
      <c r="E577" s="13"/>
      <c r="F577" s="1"/>
    </row>
    <row r="578" spans="1:6" s="35" customFormat="1" x14ac:dyDescent="0.25">
      <c r="A578" s="11"/>
      <c r="B578" s="11"/>
      <c r="C578" s="12"/>
      <c r="D578" s="12"/>
      <c r="E578" s="13"/>
      <c r="F578" s="1"/>
    </row>
    <row r="579" spans="1:6" s="35" customFormat="1" ht="75" x14ac:dyDescent="0.25">
      <c r="A579" s="11" t="s">
        <v>939</v>
      </c>
      <c r="B579" s="11" t="s">
        <v>940</v>
      </c>
      <c r="C579" s="12"/>
      <c r="D579" s="12" t="s">
        <v>90</v>
      </c>
      <c r="E579" s="13">
        <v>1</v>
      </c>
      <c r="F579" s="1"/>
    </row>
    <row r="580" spans="1:6" s="35" customFormat="1" ht="75" x14ac:dyDescent="0.25">
      <c r="A580" s="11" t="s">
        <v>941</v>
      </c>
      <c r="B580" s="11" t="s">
        <v>940</v>
      </c>
      <c r="C580" s="12"/>
      <c r="D580" s="12" t="s">
        <v>90</v>
      </c>
      <c r="E580" s="13">
        <v>2</v>
      </c>
      <c r="F580" s="1"/>
    </row>
    <row r="581" spans="1:6" s="35" customFormat="1" ht="75" x14ac:dyDescent="0.25">
      <c r="A581" s="11" t="s">
        <v>942</v>
      </c>
      <c r="B581" s="11" t="s">
        <v>940</v>
      </c>
      <c r="C581" s="12"/>
      <c r="D581" s="12" t="s">
        <v>90</v>
      </c>
      <c r="E581" s="13">
        <v>1</v>
      </c>
      <c r="F581" s="1"/>
    </row>
    <row r="582" spans="1:6" s="35" customFormat="1" ht="75" x14ac:dyDescent="0.25">
      <c r="A582" s="11" t="s">
        <v>943</v>
      </c>
      <c r="B582" s="11" t="s">
        <v>940</v>
      </c>
      <c r="C582" s="12"/>
      <c r="D582" s="12" t="s">
        <v>90</v>
      </c>
      <c r="E582" s="13">
        <v>3</v>
      </c>
      <c r="F582" s="1"/>
    </row>
    <row r="583" spans="1:6" s="35" customFormat="1" ht="75" x14ac:dyDescent="0.25">
      <c r="A583" s="11" t="s">
        <v>944</v>
      </c>
      <c r="B583" s="11" t="s">
        <v>940</v>
      </c>
      <c r="C583" s="12"/>
      <c r="D583" s="12" t="s">
        <v>90</v>
      </c>
      <c r="E583" s="13">
        <v>5</v>
      </c>
      <c r="F583" s="1"/>
    </row>
    <row r="584" spans="1:6" s="35" customFormat="1" ht="75" x14ac:dyDescent="0.25">
      <c r="A584" s="11" t="s">
        <v>945</v>
      </c>
      <c r="B584" s="11" t="s">
        <v>940</v>
      </c>
      <c r="C584" s="12"/>
      <c r="D584" s="12" t="s">
        <v>90</v>
      </c>
      <c r="E584" s="13">
        <v>2</v>
      </c>
      <c r="F584" s="1"/>
    </row>
    <row r="585" spans="1:6" s="35" customFormat="1" ht="75" x14ac:dyDescent="0.25">
      <c r="A585" s="11" t="s">
        <v>946</v>
      </c>
      <c r="B585" s="11" t="s">
        <v>940</v>
      </c>
      <c r="C585" s="12"/>
      <c r="D585" s="12" t="s">
        <v>90</v>
      </c>
      <c r="E585" s="13">
        <v>3</v>
      </c>
      <c r="F585" s="1"/>
    </row>
    <row r="586" spans="1:6" s="35" customFormat="1" ht="75" x14ac:dyDescent="0.25">
      <c r="A586" s="11" t="s">
        <v>947</v>
      </c>
      <c r="B586" s="11" t="s">
        <v>940</v>
      </c>
      <c r="C586" s="12"/>
      <c r="D586" s="12" t="s">
        <v>90</v>
      </c>
      <c r="E586" s="13">
        <v>7</v>
      </c>
      <c r="F586" s="1"/>
    </row>
    <row r="587" spans="1:6" s="35" customFormat="1" ht="75" x14ac:dyDescent="0.25">
      <c r="A587" s="11" t="s">
        <v>948</v>
      </c>
      <c r="B587" s="11" t="s">
        <v>940</v>
      </c>
      <c r="C587" s="12"/>
      <c r="D587" s="12" t="s">
        <v>90</v>
      </c>
      <c r="E587" s="13">
        <v>1</v>
      </c>
      <c r="F587" s="1"/>
    </row>
    <row r="588" spans="1:6" s="35" customFormat="1" ht="75" x14ac:dyDescent="0.25">
      <c r="A588" s="11" t="s">
        <v>949</v>
      </c>
      <c r="B588" s="11" t="s">
        <v>940</v>
      </c>
      <c r="C588" s="12"/>
      <c r="D588" s="12" t="s">
        <v>90</v>
      </c>
      <c r="E588" s="13">
        <v>1</v>
      </c>
      <c r="F588" s="1"/>
    </row>
    <row r="589" spans="1:6" s="35" customFormat="1" ht="75" x14ac:dyDescent="0.25">
      <c r="A589" s="11" t="s">
        <v>950</v>
      </c>
      <c r="B589" s="11" t="s">
        <v>940</v>
      </c>
      <c r="C589" s="12"/>
      <c r="D589" s="12" t="s">
        <v>90</v>
      </c>
      <c r="E589" s="13">
        <v>2</v>
      </c>
      <c r="F589" s="1"/>
    </row>
    <row r="590" spans="1:6" s="35" customFormat="1" ht="75" x14ac:dyDescent="0.25">
      <c r="A590" s="11" t="s">
        <v>951</v>
      </c>
      <c r="B590" s="11" t="s">
        <v>940</v>
      </c>
      <c r="C590" s="12"/>
      <c r="D590" s="12" t="s">
        <v>90</v>
      </c>
      <c r="E590" s="13">
        <v>2</v>
      </c>
      <c r="F590" s="1"/>
    </row>
    <row r="591" spans="1:6" s="35" customFormat="1" ht="18.75" customHeight="1" x14ac:dyDescent="0.25">
      <c r="A591" s="11" t="s">
        <v>952</v>
      </c>
      <c r="B591" s="11" t="s">
        <v>940</v>
      </c>
      <c r="C591" s="12"/>
      <c r="D591" s="12" t="s">
        <v>90</v>
      </c>
      <c r="E591" s="13">
        <v>7</v>
      </c>
      <c r="F591" s="1"/>
    </row>
    <row r="592" spans="1:6" s="35" customFormat="1" ht="75" x14ac:dyDescent="0.25">
      <c r="A592" s="11" t="s">
        <v>953</v>
      </c>
      <c r="B592" s="11" t="s">
        <v>940</v>
      </c>
      <c r="C592" s="12"/>
      <c r="D592" s="12" t="s">
        <v>90</v>
      </c>
      <c r="E592" s="13">
        <v>5</v>
      </c>
      <c r="F592" s="1"/>
    </row>
    <row r="593" spans="1:6" s="35" customFormat="1" ht="75" x14ac:dyDescent="0.25">
      <c r="A593" s="11" t="s">
        <v>954</v>
      </c>
      <c r="B593" s="11" t="s">
        <v>940</v>
      </c>
      <c r="C593" s="12"/>
      <c r="D593" s="12" t="s">
        <v>90</v>
      </c>
      <c r="E593" s="13">
        <v>1</v>
      </c>
      <c r="F593" s="1"/>
    </row>
    <row r="594" spans="1:6" s="35" customFormat="1" x14ac:dyDescent="0.25">
      <c r="A594" s="11"/>
      <c r="B594" s="11"/>
      <c r="C594" s="12"/>
      <c r="D594" s="12"/>
      <c r="E594" s="13"/>
      <c r="F594" s="1"/>
    </row>
    <row r="595" spans="1:6" s="35" customFormat="1" x14ac:dyDescent="0.25">
      <c r="A595" s="11"/>
      <c r="B595" s="11"/>
      <c r="C595" s="12"/>
      <c r="D595" s="12"/>
      <c r="E595" s="13"/>
      <c r="F595" s="1"/>
    </row>
    <row r="596" spans="1:6" s="35" customFormat="1" x14ac:dyDescent="0.25">
      <c r="A596" s="11" t="s">
        <v>955</v>
      </c>
      <c r="B596" s="11" t="s">
        <v>956</v>
      </c>
      <c r="C596" s="12" t="s">
        <v>957</v>
      </c>
      <c r="D596" s="12" t="s">
        <v>90</v>
      </c>
      <c r="E596" s="13">
        <v>5</v>
      </c>
      <c r="F596" s="1"/>
    </row>
    <row r="597" spans="1:6" s="35" customFormat="1" x14ac:dyDescent="0.25">
      <c r="A597" s="11" t="s">
        <v>958</v>
      </c>
      <c r="B597" s="11" t="s">
        <v>959</v>
      </c>
      <c r="C597" s="12" t="s">
        <v>957</v>
      </c>
      <c r="D597" s="12" t="s">
        <v>90</v>
      </c>
      <c r="E597" s="13">
        <v>23</v>
      </c>
      <c r="F597" s="1"/>
    </row>
    <row r="598" spans="1:6" s="35" customFormat="1" x14ac:dyDescent="0.25">
      <c r="A598" s="11" t="s">
        <v>960</v>
      </c>
      <c r="B598" s="11" t="s">
        <v>961</v>
      </c>
      <c r="C598" s="12" t="s">
        <v>957</v>
      </c>
      <c r="D598" s="12" t="s">
        <v>90</v>
      </c>
      <c r="E598" s="13">
        <v>5</v>
      </c>
      <c r="F598" s="1"/>
    </row>
    <row r="599" spans="1:6" s="35" customFormat="1" x14ac:dyDescent="0.25">
      <c r="A599" s="11" t="s">
        <v>962</v>
      </c>
      <c r="B599" s="11" t="s">
        <v>963</v>
      </c>
      <c r="C599" s="12" t="s">
        <v>957</v>
      </c>
      <c r="D599" s="12" t="s">
        <v>90</v>
      </c>
      <c r="E599" s="13">
        <v>18</v>
      </c>
      <c r="F599" s="1"/>
    </row>
    <row r="600" spans="1:6" s="35" customFormat="1" x14ac:dyDescent="0.25">
      <c r="A600" s="11" t="s">
        <v>964</v>
      </c>
      <c r="B600" s="11" t="s">
        <v>965</v>
      </c>
      <c r="C600" s="12" t="s">
        <v>957</v>
      </c>
      <c r="D600" s="12" t="s">
        <v>90</v>
      </c>
      <c r="E600" s="13">
        <v>3</v>
      </c>
      <c r="F600" s="1"/>
    </row>
    <row r="601" spans="1:6" s="35" customFormat="1" x14ac:dyDescent="0.25">
      <c r="A601" s="11" t="s">
        <v>966</v>
      </c>
      <c r="B601" s="11" t="s">
        <v>967</v>
      </c>
      <c r="C601" s="12" t="s">
        <v>957</v>
      </c>
      <c r="D601" s="12" t="s">
        <v>90</v>
      </c>
      <c r="E601" s="13">
        <v>4</v>
      </c>
      <c r="F601" s="1"/>
    </row>
    <row r="602" spans="1:6" s="35" customFormat="1" x14ac:dyDescent="0.25">
      <c r="A602" s="11" t="s">
        <v>968</v>
      </c>
      <c r="B602" s="11" t="s">
        <v>969</v>
      </c>
      <c r="C602" s="12" t="s">
        <v>957</v>
      </c>
      <c r="D602" s="12" t="s">
        <v>90</v>
      </c>
      <c r="E602" s="13">
        <v>3</v>
      </c>
      <c r="F602" s="1"/>
    </row>
    <row r="603" spans="1:6" s="35" customFormat="1" ht="15.75" thickBot="1" x14ac:dyDescent="0.3">
      <c r="A603" s="14"/>
      <c r="B603" s="14"/>
      <c r="C603" s="15"/>
      <c r="D603" s="15"/>
      <c r="E603" s="16"/>
      <c r="F603" s="1"/>
    </row>
    <row r="604" spans="1:6" s="35" customFormat="1" ht="19.5" thickBot="1" x14ac:dyDescent="0.3">
      <c r="A604" s="60"/>
      <c r="B604" s="8"/>
      <c r="C604" s="9"/>
      <c r="D604" s="9"/>
      <c r="E604" s="10"/>
      <c r="F604" s="1"/>
    </row>
    <row r="605" spans="1:6" s="35" customFormat="1" ht="30" x14ac:dyDescent="0.25">
      <c r="A605" s="24" t="s">
        <v>970</v>
      </c>
      <c r="B605" s="24" t="s">
        <v>971</v>
      </c>
      <c r="C605" s="25" t="s">
        <v>972</v>
      </c>
      <c r="D605" s="25" t="s">
        <v>90</v>
      </c>
      <c r="E605" s="26">
        <v>1</v>
      </c>
      <c r="F605" s="1"/>
    </row>
    <row r="606" spans="1:6" s="35" customFormat="1" ht="30" x14ac:dyDescent="0.25">
      <c r="A606" s="11" t="s">
        <v>973</v>
      </c>
      <c r="B606" s="11" t="s">
        <v>974</v>
      </c>
      <c r="C606" s="12" t="s">
        <v>972</v>
      </c>
      <c r="D606" s="12" t="s">
        <v>90</v>
      </c>
      <c r="E606" s="13">
        <v>2</v>
      </c>
      <c r="F606" s="1"/>
    </row>
    <row r="607" spans="1:6" s="35" customFormat="1" ht="30" x14ac:dyDescent="0.25">
      <c r="A607" s="11" t="s">
        <v>975</v>
      </c>
      <c r="B607" s="11" t="s">
        <v>976</v>
      </c>
      <c r="C607" s="12" t="s">
        <v>972</v>
      </c>
      <c r="D607" s="12" t="s">
        <v>90</v>
      </c>
      <c r="E607" s="13">
        <v>2</v>
      </c>
      <c r="F607" s="1"/>
    </row>
    <row r="608" spans="1:6" s="35" customFormat="1" ht="30" x14ac:dyDescent="0.25">
      <c r="A608" s="11" t="s">
        <v>977</v>
      </c>
      <c r="B608" s="11" t="s">
        <v>978</v>
      </c>
      <c r="C608" s="12" t="s">
        <v>972</v>
      </c>
      <c r="D608" s="12" t="s">
        <v>90</v>
      </c>
      <c r="E608" s="13">
        <v>1</v>
      </c>
      <c r="F608" s="1"/>
    </row>
    <row r="609" spans="1:6" s="35" customFormat="1" ht="30" x14ac:dyDescent="0.25">
      <c r="A609" s="11" t="s">
        <v>979</v>
      </c>
      <c r="B609" s="11" t="s">
        <v>980</v>
      </c>
      <c r="C609" s="12" t="s">
        <v>972</v>
      </c>
      <c r="D609" s="12" t="s">
        <v>90</v>
      </c>
      <c r="E609" s="13">
        <v>1</v>
      </c>
      <c r="F609" s="1"/>
    </row>
    <row r="610" spans="1:6" s="35" customFormat="1" ht="30" x14ac:dyDescent="0.25">
      <c r="A610" s="11" t="s">
        <v>981</v>
      </c>
      <c r="B610" s="11" t="s">
        <v>982</v>
      </c>
      <c r="C610" s="12" t="s">
        <v>972</v>
      </c>
      <c r="D610" s="12" t="s">
        <v>90</v>
      </c>
      <c r="E610" s="13">
        <v>2</v>
      </c>
      <c r="F610" s="1"/>
    </row>
    <row r="611" spans="1:6" s="35" customFormat="1" ht="30" x14ac:dyDescent="0.25">
      <c r="A611" s="11" t="s">
        <v>983</v>
      </c>
      <c r="B611" s="11" t="s">
        <v>984</v>
      </c>
      <c r="C611" s="12" t="s">
        <v>972</v>
      </c>
      <c r="D611" s="12" t="s">
        <v>90</v>
      </c>
      <c r="E611" s="13">
        <v>1</v>
      </c>
      <c r="F611" s="1"/>
    </row>
    <row r="612" spans="1:6" s="35" customFormat="1" ht="30" x14ac:dyDescent="0.25">
      <c r="A612" s="11" t="s">
        <v>985</v>
      </c>
      <c r="B612" s="11" t="s">
        <v>986</v>
      </c>
      <c r="C612" s="12" t="s">
        <v>972</v>
      </c>
      <c r="D612" s="12" t="s">
        <v>90</v>
      </c>
      <c r="E612" s="13">
        <v>1</v>
      </c>
      <c r="F612" s="1"/>
    </row>
    <row r="613" spans="1:6" s="35" customFormat="1" ht="30" x14ac:dyDescent="0.25">
      <c r="A613" s="11" t="s">
        <v>987</v>
      </c>
      <c r="B613" s="11" t="s">
        <v>988</v>
      </c>
      <c r="C613" s="12" t="s">
        <v>972</v>
      </c>
      <c r="D613" s="12" t="s">
        <v>90</v>
      </c>
      <c r="E613" s="13">
        <v>1</v>
      </c>
      <c r="F613" s="1"/>
    </row>
    <row r="614" spans="1:6" s="35" customFormat="1" ht="30" x14ac:dyDescent="0.25">
      <c r="A614" s="11" t="s">
        <v>989</v>
      </c>
      <c r="B614" s="11" t="s">
        <v>990</v>
      </c>
      <c r="C614" s="12" t="s">
        <v>972</v>
      </c>
      <c r="D614" s="12" t="s">
        <v>90</v>
      </c>
      <c r="E614" s="13">
        <v>3</v>
      </c>
      <c r="F614" s="1"/>
    </row>
    <row r="615" spans="1:6" s="35" customFormat="1" ht="30" x14ac:dyDescent="0.25">
      <c r="A615" s="11" t="s">
        <v>991</v>
      </c>
      <c r="B615" s="11" t="s">
        <v>992</v>
      </c>
      <c r="C615" s="12" t="s">
        <v>972</v>
      </c>
      <c r="D615" s="12" t="s">
        <v>90</v>
      </c>
      <c r="E615" s="13">
        <v>3</v>
      </c>
      <c r="F615" s="1"/>
    </row>
    <row r="616" spans="1:6" s="35" customFormat="1" ht="30" x14ac:dyDescent="0.25">
      <c r="A616" s="11" t="s">
        <v>993</v>
      </c>
      <c r="B616" s="11" t="s">
        <v>994</v>
      </c>
      <c r="C616" s="12" t="s">
        <v>972</v>
      </c>
      <c r="D616" s="12" t="s">
        <v>90</v>
      </c>
      <c r="E616" s="13">
        <v>1</v>
      </c>
      <c r="F616" s="1"/>
    </row>
    <row r="617" spans="1:6" s="35" customFormat="1" ht="30" x14ac:dyDescent="0.25">
      <c r="A617" s="11" t="s">
        <v>995</v>
      </c>
      <c r="B617" s="11" t="s">
        <v>996</v>
      </c>
      <c r="C617" s="12" t="s">
        <v>972</v>
      </c>
      <c r="D617" s="12" t="s">
        <v>90</v>
      </c>
      <c r="E617" s="13">
        <v>1</v>
      </c>
      <c r="F617" s="1"/>
    </row>
    <row r="618" spans="1:6" s="35" customFormat="1" ht="30" x14ac:dyDescent="0.25">
      <c r="A618" s="11" t="s">
        <v>997</v>
      </c>
      <c r="B618" s="11" t="s">
        <v>998</v>
      </c>
      <c r="C618" s="12" t="s">
        <v>972</v>
      </c>
      <c r="D618" s="12" t="s">
        <v>90</v>
      </c>
      <c r="E618" s="13">
        <v>1</v>
      </c>
      <c r="F618" s="1"/>
    </row>
    <row r="619" spans="1:6" s="35" customFormat="1" x14ac:dyDescent="0.25">
      <c r="A619" s="11"/>
      <c r="B619" s="11"/>
      <c r="C619" s="12"/>
      <c r="D619" s="12"/>
      <c r="E619" s="13"/>
      <c r="F619" s="1"/>
    </row>
    <row r="620" spans="1:6" s="35" customFormat="1" x14ac:dyDescent="0.25">
      <c r="A620" s="11"/>
      <c r="B620" s="11"/>
      <c r="C620" s="12"/>
      <c r="D620" s="12"/>
      <c r="E620" s="13"/>
      <c r="F620" s="1"/>
    </row>
    <row r="621" spans="1:6" s="35" customFormat="1" ht="30" x14ac:dyDescent="0.25">
      <c r="A621" s="11" t="s">
        <v>999</v>
      </c>
      <c r="B621" s="11" t="s">
        <v>1000</v>
      </c>
      <c r="C621" s="12" t="s">
        <v>1001</v>
      </c>
      <c r="D621" s="12" t="s">
        <v>90</v>
      </c>
      <c r="E621" s="13">
        <v>1</v>
      </c>
      <c r="F621" s="1"/>
    </row>
    <row r="622" spans="1:6" s="35" customFormat="1" ht="30" x14ac:dyDescent="0.25">
      <c r="A622" s="11" t="s">
        <v>1002</v>
      </c>
      <c r="B622" s="11" t="s">
        <v>1003</v>
      </c>
      <c r="C622" s="12" t="s">
        <v>1001</v>
      </c>
      <c r="D622" s="12" t="s">
        <v>90</v>
      </c>
      <c r="E622" s="13">
        <v>2</v>
      </c>
      <c r="F622" s="1"/>
    </row>
    <row r="623" spans="1:6" s="35" customFormat="1" ht="30" x14ac:dyDescent="0.25">
      <c r="A623" s="11" t="s">
        <v>1004</v>
      </c>
      <c r="B623" s="11" t="s">
        <v>1005</v>
      </c>
      <c r="C623" s="12" t="s">
        <v>1001</v>
      </c>
      <c r="D623" s="12" t="s">
        <v>90</v>
      </c>
      <c r="E623" s="13">
        <v>2</v>
      </c>
      <c r="F623" s="1"/>
    </row>
    <row r="624" spans="1:6" s="35" customFormat="1" ht="30" x14ac:dyDescent="0.25">
      <c r="A624" s="11" t="s">
        <v>1006</v>
      </c>
      <c r="B624" s="11" t="s">
        <v>1007</v>
      </c>
      <c r="C624" s="12" t="s">
        <v>1001</v>
      </c>
      <c r="D624" s="12" t="s">
        <v>90</v>
      </c>
      <c r="E624" s="13">
        <v>1</v>
      </c>
      <c r="F624" s="1"/>
    </row>
    <row r="625" spans="1:6" s="35" customFormat="1" ht="30" x14ac:dyDescent="0.25">
      <c r="A625" s="11" t="s">
        <v>1008</v>
      </c>
      <c r="B625" s="11" t="s">
        <v>1009</v>
      </c>
      <c r="C625" s="12" t="s">
        <v>1001</v>
      </c>
      <c r="D625" s="12" t="s">
        <v>90</v>
      </c>
      <c r="E625" s="13">
        <v>1</v>
      </c>
      <c r="F625" s="1"/>
    </row>
    <row r="626" spans="1:6" s="35" customFormat="1" ht="30" x14ac:dyDescent="0.25">
      <c r="A626" s="11" t="s">
        <v>1010</v>
      </c>
      <c r="B626" s="11" t="s">
        <v>1011</v>
      </c>
      <c r="C626" s="12" t="s">
        <v>1001</v>
      </c>
      <c r="D626" s="12" t="s">
        <v>90</v>
      </c>
      <c r="E626" s="13">
        <v>2</v>
      </c>
      <c r="F626" s="1"/>
    </row>
    <row r="627" spans="1:6" s="35" customFormat="1" ht="30" x14ac:dyDescent="0.25">
      <c r="A627" s="11" t="s">
        <v>1012</v>
      </c>
      <c r="B627" s="11" t="s">
        <v>1013</v>
      </c>
      <c r="C627" s="12" t="s">
        <v>1001</v>
      </c>
      <c r="D627" s="12" t="s">
        <v>90</v>
      </c>
      <c r="E627" s="13">
        <v>1</v>
      </c>
      <c r="F627" s="1"/>
    </row>
    <row r="628" spans="1:6" s="35" customFormat="1" ht="30" x14ac:dyDescent="0.25">
      <c r="A628" s="11" t="s">
        <v>1014</v>
      </c>
      <c r="B628" s="11" t="s">
        <v>1015</v>
      </c>
      <c r="C628" s="12" t="s">
        <v>1001</v>
      </c>
      <c r="D628" s="12" t="s">
        <v>90</v>
      </c>
      <c r="E628" s="13">
        <v>1</v>
      </c>
      <c r="F628" s="1"/>
    </row>
    <row r="629" spans="1:6" s="35" customFormat="1" ht="30" x14ac:dyDescent="0.25">
      <c r="A629" s="11" t="s">
        <v>1016</v>
      </c>
      <c r="B629" s="11" t="s">
        <v>1017</v>
      </c>
      <c r="C629" s="12" t="s">
        <v>1001</v>
      </c>
      <c r="D629" s="12" t="s">
        <v>90</v>
      </c>
      <c r="E629" s="13">
        <v>1</v>
      </c>
      <c r="F629" s="1"/>
    </row>
    <row r="630" spans="1:6" s="35" customFormat="1" ht="30" x14ac:dyDescent="0.25">
      <c r="A630" s="11" t="s">
        <v>1018</v>
      </c>
      <c r="B630" s="11" t="s">
        <v>1019</v>
      </c>
      <c r="C630" s="12" t="s">
        <v>1001</v>
      </c>
      <c r="D630" s="12" t="s">
        <v>90</v>
      </c>
      <c r="E630" s="13">
        <v>1</v>
      </c>
      <c r="F630" s="1"/>
    </row>
    <row r="631" spans="1:6" s="35" customFormat="1" ht="30" x14ac:dyDescent="0.25">
      <c r="A631" s="11" t="s">
        <v>1020</v>
      </c>
      <c r="B631" s="11" t="s">
        <v>1021</v>
      </c>
      <c r="C631" s="12" t="s">
        <v>1001</v>
      </c>
      <c r="D631" s="12" t="s">
        <v>90</v>
      </c>
      <c r="E631" s="13">
        <v>1</v>
      </c>
      <c r="F631" s="1"/>
    </row>
    <row r="632" spans="1:6" s="35" customFormat="1" x14ac:dyDescent="0.25">
      <c r="A632" s="11"/>
      <c r="B632" s="11"/>
      <c r="C632" s="12"/>
      <c r="D632" s="12"/>
      <c r="E632" s="13"/>
      <c r="F632" s="1"/>
    </row>
    <row r="633" spans="1:6" s="35" customFormat="1" x14ac:dyDescent="0.25">
      <c r="A633" s="11"/>
      <c r="B633" s="11"/>
      <c r="C633" s="12"/>
      <c r="D633" s="12"/>
      <c r="E633" s="13"/>
      <c r="F633" s="1"/>
    </row>
    <row r="634" spans="1:6" s="35" customFormat="1" ht="30" x14ac:dyDescent="0.25">
      <c r="A634" s="11" t="s">
        <v>1022</v>
      </c>
      <c r="B634" s="11" t="s">
        <v>1023</v>
      </c>
      <c r="C634" s="12" t="s">
        <v>1024</v>
      </c>
      <c r="D634" s="12" t="s">
        <v>90</v>
      </c>
      <c r="E634" s="13">
        <v>1</v>
      </c>
      <c r="F634" s="1"/>
    </row>
    <row r="635" spans="1:6" s="35" customFormat="1" ht="30" x14ac:dyDescent="0.25">
      <c r="A635" s="11" t="s">
        <v>1025</v>
      </c>
      <c r="B635" s="11" t="s">
        <v>1026</v>
      </c>
      <c r="C635" s="12" t="s">
        <v>1024</v>
      </c>
      <c r="D635" s="12" t="s">
        <v>90</v>
      </c>
      <c r="E635" s="13">
        <v>2</v>
      </c>
      <c r="F635" s="1"/>
    </row>
    <row r="636" spans="1:6" s="35" customFormat="1" ht="30" x14ac:dyDescent="0.25">
      <c r="A636" s="11" t="s">
        <v>1027</v>
      </c>
      <c r="B636" s="11" t="s">
        <v>1028</v>
      </c>
      <c r="C636" s="12" t="s">
        <v>1024</v>
      </c>
      <c r="D636" s="12" t="s">
        <v>90</v>
      </c>
      <c r="E636" s="13">
        <v>2</v>
      </c>
      <c r="F636" s="1"/>
    </row>
    <row r="637" spans="1:6" s="35" customFormat="1" ht="30" x14ac:dyDescent="0.25">
      <c r="A637" s="11" t="s">
        <v>1029</v>
      </c>
      <c r="B637" s="11" t="s">
        <v>1030</v>
      </c>
      <c r="C637" s="12" t="s">
        <v>1024</v>
      </c>
      <c r="D637" s="12" t="s">
        <v>90</v>
      </c>
      <c r="E637" s="13">
        <v>2</v>
      </c>
      <c r="F637" s="1"/>
    </row>
    <row r="638" spans="1:6" s="35" customFormat="1" ht="30" x14ac:dyDescent="0.25">
      <c r="A638" s="11" t="s">
        <v>1031</v>
      </c>
      <c r="B638" s="11" t="s">
        <v>1032</v>
      </c>
      <c r="C638" s="12" t="s">
        <v>1024</v>
      </c>
      <c r="D638" s="12" t="s">
        <v>90</v>
      </c>
      <c r="E638" s="13">
        <v>1</v>
      </c>
      <c r="F638" s="1"/>
    </row>
    <row r="639" spans="1:6" s="35" customFormat="1" ht="30" x14ac:dyDescent="0.25">
      <c r="A639" s="11" t="s">
        <v>1033</v>
      </c>
      <c r="B639" s="11" t="s">
        <v>1034</v>
      </c>
      <c r="C639" s="12" t="s">
        <v>1024</v>
      </c>
      <c r="D639" s="12" t="s">
        <v>90</v>
      </c>
      <c r="E639" s="13">
        <v>1</v>
      </c>
      <c r="F639" s="1"/>
    </row>
    <row r="640" spans="1:6" s="35" customFormat="1" ht="30" x14ac:dyDescent="0.25">
      <c r="A640" s="11" t="s">
        <v>1035</v>
      </c>
      <c r="B640" s="11" t="s">
        <v>1036</v>
      </c>
      <c r="C640" s="12" t="s">
        <v>1024</v>
      </c>
      <c r="D640" s="12" t="s">
        <v>90</v>
      </c>
      <c r="E640" s="13">
        <v>2</v>
      </c>
      <c r="F640" s="1"/>
    </row>
    <row r="641" spans="1:6" s="35" customFormat="1" ht="30" x14ac:dyDescent="0.25">
      <c r="A641" s="11" t="s">
        <v>1037</v>
      </c>
      <c r="B641" s="11" t="s">
        <v>1038</v>
      </c>
      <c r="C641" s="12" t="s">
        <v>1024</v>
      </c>
      <c r="D641" s="12" t="s">
        <v>90</v>
      </c>
      <c r="E641" s="13">
        <v>1</v>
      </c>
      <c r="F641" s="1"/>
    </row>
    <row r="642" spans="1:6" s="35" customFormat="1" ht="30" x14ac:dyDescent="0.25">
      <c r="A642" s="11" t="s">
        <v>1039</v>
      </c>
      <c r="B642" s="11" t="s">
        <v>1040</v>
      </c>
      <c r="C642" s="12" t="s">
        <v>1024</v>
      </c>
      <c r="D642" s="12" t="s">
        <v>90</v>
      </c>
      <c r="E642" s="13">
        <v>1</v>
      </c>
      <c r="F642" s="1"/>
    </row>
    <row r="643" spans="1:6" s="35" customFormat="1" ht="30" x14ac:dyDescent="0.25">
      <c r="A643" s="11" t="s">
        <v>1041</v>
      </c>
      <c r="B643" s="11" t="s">
        <v>1042</v>
      </c>
      <c r="C643" s="12" t="s">
        <v>1024</v>
      </c>
      <c r="D643" s="12" t="s">
        <v>90</v>
      </c>
      <c r="E643" s="13">
        <v>2</v>
      </c>
      <c r="F643" s="1"/>
    </row>
    <row r="644" spans="1:6" s="35" customFormat="1" ht="30" x14ac:dyDescent="0.25">
      <c r="A644" s="11" t="s">
        <v>1043</v>
      </c>
      <c r="B644" s="11" t="s">
        <v>1044</v>
      </c>
      <c r="C644" s="12" t="s">
        <v>1024</v>
      </c>
      <c r="D644" s="12" t="s">
        <v>90</v>
      </c>
      <c r="E644" s="13">
        <v>4</v>
      </c>
      <c r="F644" s="1"/>
    </row>
    <row r="645" spans="1:6" s="35" customFormat="1" ht="30" x14ac:dyDescent="0.25">
      <c r="A645" s="11" t="s">
        <v>1045</v>
      </c>
      <c r="B645" s="11" t="s">
        <v>1046</v>
      </c>
      <c r="C645" s="12" t="s">
        <v>1024</v>
      </c>
      <c r="D645" s="12" t="s">
        <v>90</v>
      </c>
      <c r="E645" s="13">
        <v>1</v>
      </c>
      <c r="F645" s="1"/>
    </row>
    <row r="646" spans="1:6" s="35" customFormat="1" ht="30" x14ac:dyDescent="0.25">
      <c r="A646" s="11" t="s">
        <v>1047</v>
      </c>
      <c r="B646" s="11" t="s">
        <v>1048</v>
      </c>
      <c r="C646" s="12" t="s">
        <v>1024</v>
      </c>
      <c r="D646" s="12" t="s">
        <v>90</v>
      </c>
      <c r="E646" s="13">
        <v>1</v>
      </c>
      <c r="F646" s="1"/>
    </row>
    <row r="647" spans="1:6" s="35" customFormat="1" ht="30" x14ac:dyDescent="0.25">
      <c r="A647" s="11" t="s">
        <v>1049</v>
      </c>
      <c r="B647" s="11" t="s">
        <v>1050</v>
      </c>
      <c r="C647" s="12" t="s">
        <v>1024</v>
      </c>
      <c r="D647" s="12" t="s">
        <v>90</v>
      </c>
      <c r="E647" s="13">
        <v>1</v>
      </c>
      <c r="F647" s="1"/>
    </row>
    <row r="648" spans="1:6" s="35" customFormat="1" ht="30" x14ac:dyDescent="0.25">
      <c r="A648" s="11" t="s">
        <v>1051</v>
      </c>
      <c r="B648" s="11" t="s">
        <v>1052</v>
      </c>
      <c r="C648" s="12" t="s">
        <v>1024</v>
      </c>
      <c r="D648" s="12" t="s">
        <v>90</v>
      </c>
      <c r="E648" s="13">
        <v>1</v>
      </c>
      <c r="F648" s="1"/>
    </row>
    <row r="649" spans="1:6" s="35" customFormat="1" ht="30" x14ac:dyDescent="0.25">
      <c r="A649" s="11" t="s">
        <v>1053</v>
      </c>
      <c r="B649" s="11" t="s">
        <v>1054</v>
      </c>
      <c r="C649" s="12" t="s">
        <v>1024</v>
      </c>
      <c r="D649" s="12" t="s">
        <v>90</v>
      </c>
      <c r="E649" s="13">
        <v>1</v>
      </c>
      <c r="F649" s="1"/>
    </row>
    <row r="650" spans="1:6" s="35" customFormat="1" x14ac:dyDescent="0.25">
      <c r="A650" s="11"/>
      <c r="B650" s="11"/>
      <c r="C650" s="12"/>
      <c r="D650" s="12"/>
      <c r="E650" s="13"/>
      <c r="F650" s="1"/>
    </row>
    <row r="651" spans="1:6" s="35" customFormat="1" x14ac:dyDescent="0.25">
      <c r="A651" s="11"/>
      <c r="B651" s="11"/>
      <c r="C651" s="12"/>
      <c r="D651" s="12"/>
      <c r="E651" s="13"/>
      <c r="F651" s="1"/>
    </row>
    <row r="652" spans="1:6" s="35" customFormat="1" ht="30" x14ac:dyDescent="0.25">
      <c r="A652" s="11" t="s">
        <v>1055</v>
      </c>
      <c r="B652" s="11" t="s">
        <v>1056</v>
      </c>
      <c r="C652" s="12" t="s">
        <v>1057</v>
      </c>
      <c r="D652" s="12" t="s">
        <v>90</v>
      </c>
      <c r="E652" s="13">
        <v>3</v>
      </c>
      <c r="F652" s="1"/>
    </row>
    <row r="653" spans="1:6" s="35" customFormat="1" ht="30" x14ac:dyDescent="0.25">
      <c r="A653" s="11" t="s">
        <v>1058</v>
      </c>
      <c r="B653" s="11" t="s">
        <v>1059</v>
      </c>
      <c r="C653" s="12" t="s">
        <v>1057</v>
      </c>
      <c r="D653" s="12" t="s">
        <v>90</v>
      </c>
      <c r="E653" s="13">
        <v>1</v>
      </c>
      <c r="F653" s="1"/>
    </row>
    <row r="654" spans="1:6" s="35" customFormat="1" ht="30" x14ac:dyDescent="0.25">
      <c r="A654" s="11" t="s">
        <v>1060</v>
      </c>
      <c r="B654" s="11" t="s">
        <v>1061</v>
      </c>
      <c r="C654" s="12" t="s">
        <v>1057</v>
      </c>
      <c r="D654" s="12" t="s">
        <v>90</v>
      </c>
      <c r="E654" s="13">
        <v>1</v>
      </c>
      <c r="F654" s="1"/>
    </row>
    <row r="655" spans="1:6" s="35" customFormat="1" ht="30" x14ac:dyDescent="0.25">
      <c r="A655" s="11" t="s">
        <v>1062</v>
      </c>
      <c r="B655" s="11" t="s">
        <v>1063</v>
      </c>
      <c r="C655" s="12" t="s">
        <v>1057</v>
      </c>
      <c r="D655" s="12" t="s">
        <v>90</v>
      </c>
      <c r="E655" s="13">
        <v>1</v>
      </c>
      <c r="F655" s="1"/>
    </row>
    <row r="656" spans="1:6" s="35" customFormat="1" ht="30" x14ac:dyDescent="0.25">
      <c r="A656" s="11" t="s">
        <v>1064</v>
      </c>
      <c r="B656" s="11" t="s">
        <v>1065</v>
      </c>
      <c r="C656" s="12" t="s">
        <v>1057</v>
      </c>
      <c r="D656" s="12" t="s">
        <v>90</v>
      </c>
      <c r="E656" s="13">
        <v>1</v>
      </c>
      <c r="F656" s="1"/>
    </row>
    <row r="657" spans="1:6" s="35" customFormat="1" ht="30" x14ac:dyDescent="0.25">
      <c r="A657" s="11" t="s">
        <v>1066</v>
      </c>
      <c r="B657" s="11" t="s">
        <v>1067</v>
      </c>
      <c r="C657" s="12" t="s">
        <v>1057</v>
      </c>
      <c r="D657" s="12" t="s">
        <v>90</v>
      </c>
      <c r="E657" s="13">
        <v>1</v>
      </c>
      <c r="F657" s="1"/>
    </row>
    <row r="658" spans="1:6" s="35" customFormat="1" ht="30" x14ac:dyDescent="0.25">
      <c r="A658" s="11" t="s">
        <v>1068</v>
      </c>
      <c r="B658" s="11" t="s">
        <v>1069</v>
      </c>
      <c r="C658" s="12" t="s">
        <v>1057</v>
      </c>
      <c r="D658" s="12" t="s">
        <v>90</v>
      </c>
      <c r="E658" s="13">
        <v>1</v>
      </c>
      <c r="F658" s="1"/>
    </row>
    <row r="659" spans="1:6" s="35" customFormat="1" ht="30" x14ac:dyDescent="0.25">
      <c r="A659" s="11" t="s">
        <v>1070</v>
      </c>
      <c r="B659" s="11" t="s">
        <v>1071</v>
      </c>
      <c r="C659" s="12" t="s">
        <v>1057</v>
      </c>
      <c r="D659" s="12" t="s">
        <v>90</v>
      </c>
      <c r="E659" s="13">
        <v>1</v>
      </c>
      <c r="F659" s="1"/>
    </row>
    <row r="660" spans="1:6" s="35" customFormat="1" ht="30" x14ac:dyDescent="0.25">
      <c r="A660" s="11" t="s">
        <v>1072</v>
      </c>
      <c r="B660" s="11" t="s">
        <v>1073</v>
      </c>
      <c r="C660" s="12" t="s">
        <v>1057</v>
      </c>
      <c r="D660" s="12" t="s">
        <v>90</v>
      </c>
      <c r="E660" s="13">
        <v>1</v>
      </c>
      <c r="F660" s="1"/>
    </row>
    <row r="661" spans="1:6" s="35" customFormat="1" ht="30" x14ac:dyDescent="0.25">
      <c r="A661" s="11" t="s">
        <v>1074</v>
      </c>
      <c r="B661" s="11" t="s">
        <v>1075</v>
      </c>
      <c r="C661" s="12" t="s">
        <v>1057</v>
      </c>
      <c r="D661" s="12" t="s">
        <v>90</v>
      </c>
      <c r="E661" s="13">
        <v>1</v>
      </c>
      <c r="F661" s="1"/>
    </row>
    <row r="662" spans="1:6" s="35" customFormat="1" ht="30" x14ac:dyDescent="0.25">
      <c r="A662" s="11" t="s">
        <v>1076</v>
      </c>
      <c r="B662" s="11" t="s">
        <v>1077</v>
      </c>
      <c r="C662" s="12" t="s">
        <v>1057</v>
      </c>
      <c r="D662" s="12" t="s">
        <v>90</v>
      </c>
      <c r="E662" s="13">
        <v>1</v>
      </c>
      <c r="F662" s="1"/>
    </row>
    <row r="663" spans="1:6" s="35" customFormat="1" x14ac:dyDescent="0.25">
      <c r="A663" s="11"/>
      <c r="B663" s="11"/>
      <c r="C663" s="12"/>
      <c r="D663" s="12"/>
      <c r="E663" s="13"/>
      <c r="F663" s="1"/>
    </row>
    <row r="664" spans="1:6" s="35" customFormat="1" x14ac:dyDescent="0.25">
      <c r="A664" s="11"/>
      <c r="B664" s="11"/>
      <c r="C664" s="12"/>
      <c r="D664" s="12"/>
      <c r="E664" s="13"/>
      <c r="F664" s="1"/>
    </row>
    <row r="665" spans="1:6" s="35" customFormat="1" x14ac:dyDescent="0.25">
      <c r="A665" s="11" t="s">
        <v>1078</v>
      </c>
      <c r="B665" s="11" t="s">
        <v>1079</v>
      </c>
      <c r="C665" s="12" t="s">
        <v>1080</v>
      </c>
      <c r="D665" s="12" t="s">
        <v>90</v>
      </c>
      <c r="E665" s="13">
        <v>15</v>
      </c>
      <c r="F665" s="1"/>
    </row>
    <row r="666" spans="1:6" s="35" customFormat="1" x14ac:dyDescent="0.25">
      <c r="A666" s="11" t="s">
        <v>1081</v>
      </c>
      <c r="B666" s="11" t="s">
        <v>1082</v>
      </c>
      <c r="C666" s="12" t="s">
        <v>1080</v>
      </c>
      <c r="D666" s="12" t="s">
        <v>90</v>
      </c>
      <c r="E666" s="13">
        <v>4</v>
      </c>
      <c r="F666" s="1"/>
    </row>
    <row r="667" spans="1:6" s="35" customFormat="1" x14ac:dyDescent="0.25">
      <c r="A667" s="11" t="s">
        <v>1083</v>
      </c>
      <c r="B667" s="11" t="s">
        <v>1084</v>
      </c>
      <c r="C667" s="12" t="s">
        <v>1080</v>
      </c>
      <c r="D667" s="12" t="s">
        <v>90</v>
      </c>
      <c r="E667" s="13">
        <v>6</v>
      </c>
      <c r="F667" s="1"/>
    </row>
    <row r="668" spans="1:6" s="35" customFormat="1" x14ac:dyDescent="0.25">
      <c r="A668" s="11" t="s">
        <v>1085</v>
      </c>
      <c r="B668" s="11" t="s">
        <v>1086</v>
      </c>
      <c r="C668" s="12" t="s">
        <v>1080</v>
      </c>
      <c r="D668" s="12" t="s">
        <v>90</v>
      </c>
      <c r="E668" s="13">
        <v>2</v>
      </c>
      <c r="F668" s="1"/>
    </row>
    <row r="669" spans="1:6" s="35" customFormat="1" x14ac:dyDescent="0.25">
      <c r="A669" s="11" t="s">
        <v>1087</v>
      </c>
      <c r="B669" s="11" t="s">
        <v>1088</v>
      </c>
      <c r="C669" s="12" t="s">
        <v>1080</v>
      </c>
      <c r="D669" s="12" t="s">
        <v>90</v>
      </c>
      <c r="E669" s="13">
        <v>1</v>
      </c>
      <c r="F669" s="1"/>
    </row>
    <row r="670" spans="1:6" s="35" customFormat="1" x14ac:dyDescent="0.25">
      <c r="A670" s="11" t="s">
        <v>1089</v>
      </c>
      <c r="B670" s="11" t="s">
        <v>1090</v>
      </c>
      <c r="C670" s="12" t="s">
        <v>1080</v>
      </c>
      <c r="D670" s="12" t="s">
        <v>90</v>
      </c>
      <c r="E670" s="13">
        <v>2</v>
      </c>
      <c r="F670" s="1"/>
    </row>
    <row r="671" spans="1:6" s="35" customFormat="1" x14ac:dyDescent="0.25">
      <c r="A671" s="11" t="s">
        <v>1091</v>
      </c>
      <c r="B671" s="11" t="s">
        <v>1092</v>
      </c>
      <c r="C671" s="12" t="s">
        <v>1080</v>
      </c>
      <c r="D671" s="12" t="s">
        <v>90</v>
      </c>
      <c r="E671" s="13">
        <v>3</v>
      </c>
      <c r="F671" s="1"/>
    </row>
    <row r="672" spans="1:6" s="35" customFormat="1" x14ac:dyDescent="0.25">
      <c r="A672" s="11" t="s">
        <v>1093</v>
      </c>
      <c r="B672" s="11" t="s">
        <v>1094</v>
      </c>
      <c r="C672" s="12" t="s">
        <v>1080</v>
      </c>
      <c r="D672" s="12" t="s">
        <v>90</v>
      </c>
      <c r="E672" s="13">
        <v>10</v>
      </c>
      <c r="F672" s="1"/>
    </row>
    <row r="673" spans="1:6" s="35" customFormat="1" x14ac:dyDescent="0.25">
      <c r="A673" s="11" t="s">
        <v>1095</v>
      </c>
      <c r="B673" s="11" t="s">
        <v>1096</v>
      </c>
      <c r="C673" s="12" t="s">
        <v>1080</v>
      </c>
      <c r="D673" s="12" t="s">
        <v>90</v>
      </c>
      <c r="E673" s="13">
        <v>7</v>
      </c>
      <c r="F673" s="1"/>
    </row>
    <row r="674" spans="1:6" s="35" customFormat="1" x14ac:dyDescent="0.25">
      <c r="A674" s="11"/>
      <c r="B674" s="11"/>
      <c r="C674" s="12"/>
      <c r="D674" s="12"/>
      <c r="E674" s="13"/>
      <c r="F674" s="1"/>
    </row>
    <row r="675" spans="1:6" s="35" customFormat="1" x14ac:dyDescent="0.25">
      <c r="A675" s="11"/>
      <c r="B675" s="11"/>
      <c r="C675" s="12"/>
      <c r="D675" s="12"/>
      <c r="E675" s="13"/>
      <c r="F675" s="1"/>
    </row>
    <row r="676" spans="1:6" s="35" customFormat="1" ht="30" x14ac:dyDescent="0.25">
      <c r="A676" s="11" t="s">
        <v>1097</v>
      </c>
      <c r="B676" s="11" t="s">
        <v>1098</v>
      </c>
      <c r="C676" s="12" t="s">
        <v>1099</v>
      </c>
      <c r="D676" s="12" t="s">
        <v>90</v>
      </c>
      <c r="E676" s="13">
        <v>1</v>
      </c>
      <c r="F676" s="1"/>
    </row>
    <row r="677" spans="1:6" s="35" customFormat="1" ht="30" x14ac:dyDescent="0.25">
      <c r="A677" s="11" t="s">
        <v>1100</v>
      </c>
      <c r="B677" s="11" t="s">
        <v>1101</v>
      </c>
      <c r="C677" s="12" t="s">
        <v>1099</v>
      </c>
      <c r="D677" s="12" t="s">
        <v>90</v>
      </c>
      <c r="E677" s="13">
        <v>1</v>
      </c>
      <c r="F677" s="1"/>
    </row>
    <row r="678" spans="1:6" s="35" customFormat="1" ht="30" x14ac:dyDescent="0.25">
      <c r="A678" s="11" t="s">
        <v>1102</v>
      </c>
      <c r="B678" s="11" t="s">
        <v>1103</v>
      </c>
      <c r="C678" s="12" t="s">
        <v>1099</v>
      </c>
      <c r="D678" s="12" t="s">
        <v>90</v>
      </c>
      <c r="E678" s="13">
        <v>1</v>
      </c>
      <c r="F678" s="1"/>
    </row>
    <row r="679" spans="1:6" s="35" customFormat="1" ht="30" x14ac:dyDescent="0.25">
      <c r="A679" s="11" t="s">
        <v>1104</v>
      </c>
      <c r="B679" s="11" t="s">
        <v>1105</v>
      </c>
      <c r="C679" s="12" t="s">
        <v>1099</v>
      </c>
      <c r="D679" s="12" t="s">
        <v>90</v>
      </c>
      <c r="E679" s="13">
        <v>1</v>
      </c>
      <c r="F679" s="1"/>
    </row>
    <row r="680" spans="1:6" s="35" customFormat="1" ht="30" x14ac:dyDescent="0.25">
      <c r="A680" s="11" t="s">
        <v>1106</v>
      </c>
      <c r="B680" s="11" t="s">
        <v>1107</v>
      </c>
      <c r="C680" s="12" t="s">
        <v>1099</v>
      </c>
      <c r="D680" s="12" t="s">
        <v>90</v>
      </c>
      <c r="E680" s="13">
        <v>5</v>
      </c>
      <c r="F680" s="1"/>
    </row>
    <row r="681" spans="1:6" s="35" customFormat="1" ht="30" x14ac:dyDescent="0.25">
      <c r="A681" s="11" t="s">
        <v>1108</v>
      </c>
      <c r="B681" s="11" t="s">
        <v>1109</v>
      </c>
      <c r="C681" s="12" t="s">
        <v>1099</v>
      </c>
      <c r="D681" s="12" t="s">
        <v>90</v>
      </c>
      <c r="E681" s="13">
        <v>3</v>
      </c>
      <c r="F681" s="1"/>
    </row>
    <row r="682" spans="1:6" s="35" customFormat="1" ht="30" x14ac:dyDescent="0.25">
      <c r="A682" s="11" t="s">
        <v>1110</v>
      </c>
      <c r="B682" s="11" t="s">
        <v>1111</v>
      </c>
      <c r="C682" s="12" t="s">
        <v>1099</v>
      </c>
      <c r="D682" s="12" t="s">
        <v>90</v>
      </c>
      <c r="E682" s="13">
        <v>4</v>
      </c>
      <c r="F682" s="1"/>
    </row>
    <row r="683" spans="1:6" s="35" customFormat="1" ht="30" x14ac:dyDescent="0.25">
      <c r="A683" s="11" t="s">
        <v>1112</v>
      </c>
      <c r="B683" s="11" t="s">
        <v>1113</v>
      </c>
      <c r="C683" s="12" t="s">
        <v>1099</v>
      </c>
      <c r="D683" s="12" t="s">
        <v>90</v>
      </c>
      <c r="E683" s="13">
        <v>2</v>
      </c>
      <c r="F683" s="1"/>
    </row>
    <row r="684" spans="1:6" s="35" customFormat="1" ht="30" x14ac:dyDescent="0.25">
      <c r="A684" s="11" t="s">
        <v>1114</v>
      </c>
      <c r="B684" s="11" t="s">
        <v>1115</v>
      </c>
      <c r="C684" s="12" t="s">
        <v>1099</v>
      </c>
      <c r="D684" s="12" t="s">
        <v>90</v>
      </c>
      <c r="E684" s="13">
        <v>1</v>
      </c>
      <c r="F684" s="1"/>
    </row>
    <row r="685" spans="1:6" s="35" customFormat="1" ht="30" x14ac:dyDescent="0.25">
      <c r="A685" s="11" t="s">
        <v>1116</v>
      </c>
      <c r="B685" s="11" t="s">
        <v>1117</v>
      </c>
      <c r="C685" s="12" t="s">
        <v>1099</v>
      </c>
      <c r="D685" s="12" t="s">
        <v>90</v>
      </c>
      <c r="E685" s="13">
        <v>2</v>
      </c>
      <c r="F685" s="1"/>
    </row>
    <row r="686" spans="1:6" s="35" customFormat="1" ht="30" x14ac:dyDescent="0.25">
      <c r="A686" s="11" t="s">
        <v>1118</v>
      </c>
      <c r="B686" s="11" t="s">
        <v>1119</v>
      </c>
      <c r="C686" s="12" t="s">
        <v>1099</v>
      </c>
      <c r="D686" s="12" t="s">
        <v>90</v>
      </c>
      <c r="E686" s="13">
        <v>3</v>
      </c>
      <c r="F686" s="1"/>
    </row>
    <row r="687" spans="1:6" s="35" customFormat="1" ht="30" x14ac:dyDescent="0.25">
      <c r="A687" s="11" t="s">
        <v>1120</v>
      </c>
      <c r="B687" s="11" t="s">
        <v>1121</v>
      </c>
      <c r="C687" s="12" t="s">
        <v>1099</v>
      </c>
      <c r="D687" s="12" t="s">
        <v>90</v>
      </c>
      <c r="E687" s="13">
        <v>4</v>
      </c>
      <c r="F687" s="1"/>
    </row>
    <row r="688" spans="1:6" s="35" customFormat="1" ht="30" x14ac:dyDescent="0.25">
      <c r="A688" s="11" t="s">
        <v>1122</v>
      </c>
      <c r="B688" s="11" t="s">
        <v>1123</v>
      </c>
      <c r="C688" s="12" t="s">
        <v>1099</v>
      </c>
      <c r="D688" s="12" t="s">
        <v>90</v>
      </c>
      <c r="E688" s="13">
        <v>2</v>
      </c>
      <c r="F688" s="1"/>
    </row>
    <row r="689" spans="1:6" s="35" customFormat="1" ht="30" x14ac:dyDescent="0.25">
      <c r="A689" s="11" t="s">
        <v>1124</v>
      </c>
      <c r="B689" s="11" t="s">
        <v>1125</v>
      </c>
      <c r="C689" s="12" t="s">
        <v>1099</v>
      </c>
      <c r="D689" s="12" t="s">
        <v>90</v>
      </c>
      <c r="E689" s="13">
        <v>2</v>
      </c>
      <c r="F689" s="1"/>
    </row>
    <row r="690" spans="1:6" s="35" customFormat="1" ht="30" x14ac:dyDescent="0.25">
      <c r="A690" s="11" t="s">
        <v>1126</v>
      </c>
      <c r="B690" s="11" t="s">
        <v>1127</v>
      </c>
      <c r="C690" s="12" t="s">
        <v>1099</v>
      </c>
      <c r="D690" s="12" t="s">
        <v>90</v>
      </c>
      <c r="E690" s="13">
        <v>1</v>
      </c>
      <c r="F690" s="1"/>
    </row>
    <row r="691" spans="1:6" s="35" customFormat="1" ht="30" x14ac:dyDescent="0.25">
      <c r="A691" s="11" t="s">
        <v>1128</v>
      </c>
      <c r="B691" s="11" t="s">
        <v>1129</v>
      </c>
      <c r="C691" s="12" t="s">
        <v>1099</v>
      </c>
      <c r="D691" s="12" t="s">
        <v>90</v>
      </c>
      <c r="E691" s="13">
        <v>1</v>
      </c>
      <c r="F691" s="1"/>
    </row>
    <row r="692" spans="1:6" s="35" customFormat="1" x14ac:dyDescent="0.25">
      <c r="A692" s="11"/>
      <c r="B692" s="11"/>
      <c r="C692" s="12"/>
      <c r="D692" s="12"/>
      <c r="E692" s="13"/>
      <c r="F692" s="1"/>
    </row>
    <row r="693" spans="1:6" s="35" customFormat="1" x14ac:dyDescent="0.25">
      <c r="A693" s="11"/>
      <c r="B693" s="11"/>
      <c r="C693" s="12"/>
      <c r="D693" s="12"/>
      <c r="E693" s="13"/>
      <c r="F693" s="1"/>
    </row>
    <row r="694" spans="1:6" s="35" customFormat="1" ht="30" x14ac:dyDescent="0.25">
      <c r="A694" s="11" t="s">
        <v>1130</v>
      </c>
      <c r="B694" s="11" t="s">
        <v>1131</v>
      </c>
      <c r="C694" s="12" t="s">
        <v>1132</v>
      </c>
      <c r="D694" s="12" t="s">
        <v>90</v>
      </c>
      <c r="E694" s="13">
        <v>5</v>
      </c>
      <c r="F694" s="1"/>
    </row>
    <row r="695" spans="1:6" s="35" customFormat="1" ht="30" x14ac:dyDescent="0.25">
      <c r="A695" s="11" t="s">
        <v>1133</v>
      </c>
      <c r="B695" s="11" t="s">
        <v>1134</v>
      </c>
      <c r="C695" s="12" t="s">
        <v>1132</v>
      </c>
      <c r="D695" s="12" t="s">
        <v>90</v>
      </c>
      <c r="E695" s="13">
        <v>5</v>
      </c>
      <c r="F695" s="1"/>
    </row>
    <row r="696" spans="1:6" s="35" customFormat="1" ht="30" x14ac:dyDescent="0.25">
      <c r="A696" s="11" t="s">
        <v>1135</v>
      </c>
      <c r="B696" s="11" t="s">
        <v>1136</v>
      </c>
      <c r="C696" s="12" t="s">
        <v>1132</v>
      </c>
      <c r="D696" s="12" t="s">
        <v>90</v>
      </c>
      <c r="E696" s="13">
        <v>3</v>
      </c>
      <c r="F696" s="1"/>
    </row>
    <row r="697" spans="1:6" s="35" customFormat="1" ht="30" x14ac:dyDescent="0.25">
      <c r="A697" s="11" t="s">
        <v>1137</v>
      </c>
      <c r="B697" s="11" t="s">
        <v>1138</v>
      </c>
      <c r="C697" s="12" t="s">
        <v>1132</v>
      </c>
      <c r="D697" s="12" t="s">
        <v>90</v>
      </c>
      <c r="E697" s="13">
        <v>2</v>
      </c>
      <c r="F697" s="1"/>
    </row>
    <row r="698" spans="1:6" s="35" customFormat="1" ht="30" x14ac:dyDescent="0.25">
      <c r="A698" s="11" t="s">
        <v>1139</v>
      </c>
      <c r="B698" s="11" t="s">
        <v>1140</v>
      </c>
      <c r="C698" s="12" t="s">
        <v>1132</v>
      </c>
      <c r="D698" s="12" t="s">
        <v>90</v>
      </c>
      <c r="E698" s="13">
        <v>1</v>
      </c>
      <c r="F698" s="1"/>
    </row>
    <row r="699" spans="1:6" s="35" customFormat="1" ht="30" x14ac:dyDescent="0.25">
      <c r="A699" s="11" t="s">
        <v>1141</v>
      </c>
      <c r="B699" s="11" t="s">
        <v>1142</v>
      </c>
      <c r="C699" s="12" t="s">
        <v>1132</v>
      </c>
      <c r="D699" s="12" t="s">
        <v>90</v>
      </c>
      <c r="E699" s="13">
        <v>1</v>
      </c>
      <c r="F699" s="1"/>
    </row>
    <row r="700" spans="1:6" s="35" customFormat="1" ht="30" x14ac:dyDescent="0.25">
      <c r="A700" s="11" t="s">
        <v>1143</v>
      </c>
      <c r="B700" s="11" t="s">
        <v>1144</v>
      </c>
      <c r="C700" s="12" t="s">
        <v>1132</v>
      </c>
      <c r="D700" s="12" t="s">
        <v>90</v>
      </c>
      <c r="E700" s="13">
        <v>1</v>
      </c>
      <c r="F700" s="1"/>
    </row>
    <row r="701" spans="1:6" s="35" customFormat="1" ht="30" x14ac:dyDescent="0.25">
      <c r="A701" s="11" t="s">
        <v>1145</v>
      </c>
      <c r="B701" s="11" t="s">
        <v>1146</v>
      </c>
      <c r="C701" s="12" t="s">
        <v>1132</v>
      </c>
      <c r="D701" s="12" t="s">
        <v>90</v>
      </c>
      <c r="E701" s="13">
        <v>1</v>
      </c>
      <c r="F701" s="1"/>
    </row>
    <row r="702" spans="1:6" s="35" customFormat="1" x14ac:dyDescent="0.25">
      <c r="A702" s="11"/>
      <c r="B702" s="11"/>
      <c r="C702" s="12"/>
      <c r="D702" s="12"/>
      <c r="E702" s="13"/>
      <c r="F702" s="1"/>
    </row>
    <row r="703" spans="1:6" s="35" customFormat="1" x14ac:dyDescent="0.25">
      <c r="A703" s="11"/>
      <c r="B703" s="11"/>
      <c r="C703" s="12"/>
      <c r="D703" s="12"/>
      <c r="E703" s="13"/>
      <c r="F703" s="1"/>
    </row>
    <row r="704" spans="1:6" s="35" customFormat="1" ht="30" x14ac:dyDescent="0.25">
      <c r="A704" s="11" t="s">
        <v>1147</v>
      </c>
      <c r="B704" s="11" t="s">
        <v>1148</v>
      </c>
      <c r="C704" s="12" t="s">
        <v>1149</v>
      </c>
      <c r="D704" s="12" t="s">
        <v>90</v>
      </c>
      <c r="E704" s="13">
        <v>3</v>
      </c>
      <c r="F704" s="1"/>
    </row>
    <row r="705" spans="1:6" s="35" customFormat="1" ht="30" x14ac:dyDescent="0.25">
      <c r="A705" s="11" t="s">
        <v>1150</v>
      </c>
      <c r="B705" s="11" t="s">
        <v>1151</v>
      </c>
      <c r="C705" s="12" t="s">
        <v>1149</v>
      </c>
      <c r="D705" s="12" t="s">
        <v>90</v>
      </c>
      <c r="E705" s="13">
        <v>3</v>
      </c>
      <c r="F705" s="1"/>
    </row>
    <row r="706" spans="1:6" s="35" customFormat="1" ht="30" x14ac:dyDescent="0.25">
      <c r="A706" s="11" t="s">
        <v>1152</v>
      </c>
      <c r="B706" s="11" t="s">
        <v>1153</v>
      </c>
      <c r="C706" s="12" t="s">
        <v>1149</v>
      </c>
      <c r="D706" s="12" t="s">
        <v>90</v>
      </c>
      <c r="E706" s="13">
        <v>3</v>
      </c>
      <c r="F706" s="1"/>
    </row>
    <row r="707" spans="1:6" s="35" customFormat="1" ht="30" x14ac:dyDescent="0.25">
      <c r="A707" s="11" t="s">
        <v>1154</v>
      </c>
      <c r="B707" s="11" t="s">
        <v>1155</v>
      </c>
      <c r="C707" s="12" t="s">
        <v>1149</v>
      </c>
      <c r="D707" s="12" t="s">
        <v>90</v>
      </c>
      <c r="E707" s="13">
        <v>2</v>
      </c>
      <c r="F707" s="1"/>
    </row>
    <row r="708" spans="1:6" s="35" customFormat="1" ht="30" x14ac:dyDescent="0.25">
      <c r="A708" s="11" t="s">
        <v>1156</v>
      </c>
      <c r="B708" s="11" t="s">
        <v>1157</v>
      </c>
      <c r="C708" s="12" t="s">
        <v>1149</v>
      </c>
      <c r="D708" s="12" t="s">
        <v>90</v>
      </c>
      <c r="E708" s="13">
        <v>2</v>
      </c>
      <c r="F708" s="1"/>
    </row>
    <row r="709" spans="1:6" s="35" customFormat="1" ht="30" x14ac:dyDescent="0.25">
      <c r="A709" s="11" t="s">
        <v>1158</v>
      </c>
      <c r="B709" s="11" t="s">
        <v>1159</v>
      </c>
      <c r="C709" s="12" t="s">
        <v>1149</v>
      </c>
      <c r="D709" s="12" t="s">
        <v>90</v>
      </c>
      <c r="E709" s="13">
        <v>2</v>
      </c>
      <c r="F709" s="1"/>
    </row>
    <row r="710" spans="1:6" s="35" customFormat="1" ht="30" x14ac:dyDescent="0.25">
      <c r="A710" s="11" t="s">
        <v>1160</v>
      </c>
      <c r="B710" s="11" t="s">
        <v>1161</v>
      </c>
      <c r="C710" s="12" t="s">
        <v>1149</v>
      </c>
      <c r="D710" s="12" t="s">
        <v>90</v>
      </c>
      <c r="E710" s="13">
        <v>2</v>
      </c>
      <c r="F710" s="1"/>
    </row>
    <row r="711" spans="1:6" s="35" customFormat="1" ht="30" x14ac:dyDescent="0.25">
      <c r="A711" s="11" t="s">
        <v>1162</v>
      </c>
      <c r="B711" s="11" t="s">
        <v>1163</v>
      </c>
      <c r="C711" s="12" t="s">
        <v>1149</v>
      </c>
      <c r="D711" s="12" t="s">
        <v>90</v>
      </c>
      <c r="E711" s="13">
        <v>1</v>
      </c>
      <c r="F711" s="1"/>
    </row>
    <row r="712" spans="1:6" s="35" customFormat="1" ht="30" x14ac:dyDescent="0.25">
      <c r="A712" s="11" t="s">
        <v>1164</v>
      </c>
      <c r="B712" s="11" t="s">
        <v>1165</v>
      </c>
      <c r="C712" s="12" t="s">
        <v>1149</v>
      </c>
      <c r="D712" s="12" t="s">
        <v>90</v>
      </c>
      <c r="E712" s="13">
        <v>3</v>
      </c>
      <c r="F712" s="1"/>
    </row>
    <row r="713" spans="1:6" s="35" customFormat="1" ht="30" x14ac:dyDescent="0.25">
      <c r="A713" s="11" t="s">
        <v>1166</v>
      </c>
      <c r="B713" s="11" t="s">
        <v>1167</v>
      </c>
      <c r="C713" s="12" t="s">
        <v>1149</v>
      </c>
      <c r="D713" s="12" t="s">
        <v>90</v>
      </c>
      <c r="E713" s="13">
        <v>1</v>
      </c>
      <c r="F713" s="1"/>
    </row>
    <row r="714" spans="1:6" s="35" customFormat="1" ht="30" x14ac:dyDescent="0.25">
      <c r="A714" s="11" t="s">
        <v>1168</v>
      </c>
      <c r="B714" s="11" t="s">
        <v>1169</v>
      </c>
      <c r="C714" s="12" t="s">
        <v>1149</v>
      </c>
      <c r="D714" s="12" t="s">
        <v>90</v>
      </c>
      <c r="E714" s="13">
        <v>3</v>
      </c>
      <c r="F714" s="1"/>
    </row>
    <row r="715" spans="1:6" s="35" customFormat="1" ht="30" x14ac:dyDescent="0.25">
      <c r="A715" s="11" t="s">
        <v>1170</v>
      </c>
      <c r="B715" s="11" t="s">
        <v>1171</v>
      </c>
      <c r="C715" s="12" t="s">
        <v>1149</v>
      </c>
      <c r="D715" s="12" t="s">
        <v>90</v>
      </c>
      <c r="E715" s="13">
        <v>5</v>
      </c>
      <c r="F715" s="1"/>
    </row>
    <row r="716" spans="1:6" s="35" customFormat="1" ht="30" x14ac:dyDescent="0.25">
      <c r="A716" s="11" t="s">
        <v>1172</v>
      </c>
      <c r="B716" s="11" t="s">
        <v>1173</v>
      </c>
      <c r="C716" s="12" t="s">
        <v>1149</v>
      </c>
      <c r="D716" s="12" t="s">
        <v>90</v>
      </c>
      <c r="E716" s="13">
        <v>2</v>
      </c>
      <c r="F716" s="1"/>
    </row>
    <row r="717" spans="1:6" s="35" customFormat="1" ht="30" x14ac:dyDescent="0.25">
      <c r="A717" s="11" t="s">
        <v>1174</v>
      </c>
      <c r="B717" s="11" t="s">
        <v>1175</v>
      </c>
      <c r="C717" s="12" t="s">
        <v>1149</v>
      </c>
      <c r="D717" s="12" t="s">
        <v>90</v>
      </c>
      <c r="E717" s="13">
        <v>1</v>
      </c>
      <c r="F717" s="1"/>
    </row>
    <row r="718" spans="1:6" s="35" customFormat="1" ht="30" x14ac:dyDescent="0.25">
      <c r="A718" s="11" t="s">
        <v>1176</v>
      </c>
      <c r="B718" s="11" t="s">
        <v>1177</v>
      </c>
      <c r="C718" s="12" t="s">
        <v>1149</v>
      </c>
      <c r="D718" s="12" t="s">
        <v>90</v>
      </c>
      <c r="E718" s="13">
        <v>1</v>
      </c>
      <c r="F718" s="1"/>
    </row>
    <row r="719" spans="1:6" s="35" customFormat="1" ht="30" x14ac:dyDescent="0.25">
      <c r="A719" s="11" t="s">
        <v>1178</v>
      </c>
      <c r="B719" s="11" t="s">
        <v>1179</v>
      </c>
      <c r="C719" s="12" t="s">
        <v>1149</v>
      </c>
      <c r="D719" s="12" t="s">
        <v>90</v>
      </c>
      <c r="E719" s="13">
        <v>1</v>
      </c>
      <c r="F719" s="1"/>
    </row>
    <row r="720" spans="1:6" s="35" customFormat="1" ht="30" x14ac:dyDescent="0.25">
      <c r="A720" s="11" t="s">
        <v>1180</v>
      </c>
      <c r="B720" s="11" t="s">
        <v>1181</v>
      </c>
      <c r="C720" s="12" t="s">
        <v>1149</v>
      </c>
      <c r="D720" s="12" t="s">
        <v>90</v>
      </c>
      <c r="E720" s="13">
        <v>1</v>
      </c>
      <c r="F720" s="1"/>
    </row>
    <row r="721" spans="1:6" s="35" customFormat="1" ht="30" x14ac:dyDescent="0.25">
      <c r="A721" s="11" t="s">
        <v>1182</v>
      </c>
      <c r="B721" s="11" t="s">
        <v>1183</v>
      </c>
      <c r="C721" s="12" t="s">
        <v>1149</v>
      </c>
      <c r="D721" s="12" t="s">
        <v>90</v>
      </c>
      <c r="E721" s="13">
        <v>1</v>
      </c>
      <c r="F721" s="1"/>
    </row>
    <row r="722" spans="1:6" s="35" customFormat="1" ht="21" customHeight="1" x14ac:dyDescent="0.25">
      <c r="A722" s="11"/>
      <c r="B722" s="11"/>
      <c r="C722" s="12"/>
      <c r="D722" s="12"/>
      <c r="E722" s="13"/>
      <c r="F722" s="1"/>
    </row>
    <row r="723" spans="1:6" s="35" customFormat="1" x14ac:dyDescent="0.25">
      <c r="A723" s="11"/>
      <c r="B723" s="11"/>
      <c r="C723" s="12"/>
      <c r="D723" s="12"/>
      <c r="E723" s="13"/>
      <c r="F723" s="1"/>
    </row>
    <row r="724" spans="1:6" s="35" customFormat="1" ht="30" x14ac:dyDescent="0.25">
      <c r="A724" s="11" t="s">
        <v>1184</v>
      </c>
      <c r="B724" s="11" t="s">
        <v>1185</v>
      </c>
      <c r="C724" s="12" t="s">
        <v>1186</v>
      </c>
      <c r="D724" s="12" t="s">
        <v>90</v>
      </c>
      <c r="E724" s="13">
        <v>1</v>
      </c>
      <c r="F724" s="1"/>
    </row>
    <row r="725" spans="1:6" s="35" customFormat="1" ht="30" x14ac:dyDescent="0.25">
      <c r="A725" s="11" t="s">
        <v>1187</v>
      </c>
      <c r="B725" s="11" t="s">
        <v>1188</v>
      </c>
      <c r="C725" s="12" t="s">
        <v>1186</v>
      </c>
      <c r="D725" s="12" t="s">
        <v>90</v>
      </c>
      <c r="E725" s="13">
        <v>1</v>
      </c>
      <c r="F725" s="1"/>
    </row>
    <row r="726" spans="1:6" s="35" customFormat="1" ht="30" x14ac:dyDescent="0.25">
      <c r="A726" s="11" t="s">
        <v>1189</v>
      </c>
      <c r="B726" s="11" t="s">
        <v>1190</v>
      </c>
      <c r="C726" s="12" t="s">
        <v>1186</v>
      </c>
      <c r="D726" s="12" t="s">
        <v>90</v>
      </c>
      <c r="E726" s="13">
        <v>1</v>
      </c>
      <c r="F726" s="1"/>
    </row>
    <row r="727" spans="1:6" s="35" customFormat="1" ht="30" x14ac:dyDescent="0.25">
      <c r="A727" s="11" t="s">
        <v>1191</v>
      </c>
      <c r="B727" s="11" t="s">
        <v>1192</v>
      </c>
      <c r="C727" s="12" t="s">
        <v>1186</v>
      </c>
      <c r="D727" s="12" t="s">
        <v>90</v>
      </c>
      <c r="E727" s="13">
        <v>1</v>
      </c>
      <c r="F727" s="1"/>
    </row>
    <row r="728" spans="1:6" s="35" customFormat="1" ht="30" x14ac:dyDescent="0.25">
      <c r="A728" s="11" t="s">
        <v>1193</v>
      </c>
      <c r="B728" s="11" t="s">
        <v>1194</v>
      </c>
      <c r="C728" s="12" t="s">
        <v>1186</v>
      </c>
      <c r="D728" s="12" t="s">
        <v>90</v>
      </c>
      <c r="E728" s="13">
        <v>1</v>
      </c>
      <c r="F728" s="1"/>
    </row>
    <row r="729" spans="1:6" s="35" customFormat="1" ht="30" x14ac:dyDescent="0.25">
      <c r="A729" s="11" t="s">
        <v>1195</v>
      </c>
      <c r="B729" s="11" t="s">
        <v>1196</v>
      </c>
      <c r="C729" s="12" t="s">
        <v>1186</v>
      </c>
      <c r="D729" s="12" t="s">
        <v>90</v>
      </c>
      <c r="E729" s="13">
        <v>1</v>
      </c>
      <c r="F729" s="1"/>
    </row>
    <row r="730" spans="1:6" s="35" customFormat="1" ht="30" x14ac:dyDescent="0.25">
      <c r="A730" s="11" t="s">
        <v>1197</v>
      </c>
      <c r="B730" s="11" t="s">
        <v>1198</v>
      </c>
      <c r="C730" s="12" t="s">
        <v>1186</v>
      </c>
      <c r="D730" s="12" t="s">
        <v>90</v>
      </c>
      <c r="E730" s="13">
        <v>1</v>
      </c>
      <c r="F730" s="1"/>
    </row>
    <row r="731" spans="1:6" s="35" customFormat="1" ht="30" x14ac:dyDescent="0.25">
      <c r="A731" s="11" t="s">
        <v>1199</v>
      </c>
      <c r="B731" s="11" t="s">
        <v>1200</v>
      </c>
      <c r="C731" s="12" t="s">
        <v>1186</v>
      </c>
      <c r="D731" s="12" t="s">
        <v>90</v>
      </c>
      <c r="E731" s="13">
        <v>1</v>
      </c>
      <c r="F731" s="1"/>
    </row>
    <row r="732" spans="1:6" s="35" customFormat="1" ht="30" x14ac:dyDescent="0.25">
      <c r="A732" s="11" t="s">
        <v>1201</v>
      </c>
      <c r="B732" s="11" t="s">
        <v>1202</v>
      </c>
      <c r="C732" s="12" t="s">
        <v>1186</v>
      </c>
      <c r="D732" s="12" t="s">
        <v>90</v>
      </c>
      <c r="E732" s="13">
        <v>1</v>
      </c>
      <c r="F732" s="1"/>
    </row>
    <row r="733" spans="1:6" s="35" customFormat="1" ht="30" x14ac:dyDescent="0.25">
      <c r="A733" s="11" t="s">
        <v>1203</v>
      </c>
      <c r="B733" s="11" t="s">
        <v>1204</v>
      </c>
      <c r="C733" s="12" t="s">
        <v>1186</v>
      </c>
      <c r="D733" s="12" t="s">
        <v>90</v>
      </c>
      <c r="E733" s="13">
        <v>1</v>
      </c>
      <c r="F733" s="1"/>
    </row>
    <row r="734" spans="1:6" s="35" customFormat="1" ht="15.75" thickBot="1" x14ac:dyDescent="0.3">
      <c r="A734" s="14"/>
      <c r="B734" s="14"/>
      <c r="C734" s="15"/>
      <c r="D734" s="15"/>
      <c r="E734" s="16"/>
      <c r="F734" s="1"/>
    </row>
    <row r="735" spans="1:6" s="35" customFormat="1" ht="21.75" thickBot="1" x14ac:dyDescent="0.3">
      <c r="A735" s="60"/>
      <c r="B735" s="30"/>
      <c r="C735" s="31"/>
      <c r="D735" s="31"/>
      <c r="E735" s="32"/>
      <c r="F735" s="1"/>
    </row>
    <row r="736" spans="1:6" s="35" customFormat="1" ht="30" x14ac:dyDescent="0.25">
      <c r="A736" s="24" t="s">
        <v>1205</v>
      </c>
      <c r="B736" s="24" t="s">
        <v>1206</v>
      </c>
      <c r="C736" s="25" t="s">
        <v>1207</v>
      </c>
      <c r="D736" s="25" t="s">
        <v>90</v>
      </c>
      <c r="E736" s="26">
        <v>1</v>
      </c>
      <c r="F736" s="1"/>
    </row>
    <row r="737" spans="1:6" s="35" customFormat="1" ht="30" x14ac:dyDescent="0.25">
      <c r="A737" s="11" t="s">
        <v>1208</v>
      </c>
      <c r="B737" s="11" t="s">
        <v>1209</v>
      </c>
      <c r="C737" s="12" t="s">
        <v>1207</v>
      </c>
      <c r="D737" s="12" t="s">
        <v>90</v>
      </c>
      <c r="E737" s="13">
        <v>2</v>
      </c>
      <c r="F737" s="1"/>
    </row>
    <row r="738" spans="1:6" s="35" customFormat="1" ht="30" x14ac:dyDescent="0.25">
      <c r="A738" s="11" t="s">
        <v>1210</v>
      </c>
      <c r="B738" s="11" t="s">
        <v>1211</v>
      </c>
      <c r="C738" s="12" t="s">
        <v>1207</v>
      </c>
      <c r="D738" s="12" t="s">
        <v>90</v>
      </c>
      <c r="E738" s="13">
        <v>2</v>
      </c>
      <c r="F738" s="1"/>
    </row>
    <row r="739" spans="1:6" s="35" customFormat="1" ht="30" x14ac:dyDescent="0.25">
      <c r="A739" s="11" t="s">
        <v>1212</v>
      </c>
      <c r="B739" s="11" t="s">
        <v>1213</v>
      </c>
      <c r="C739" s="12" t="s">
        <v>1207</v>
      </c>
      <c r="D739" s="12" t="s">
        <v>90</v>
      </c>
      <c r="E739" s="13">
        <v>2</v>
      </c>
      <c r="F739" s="1"/>
    </row>
    <row r="740" spans="1:6" s="35" customFormat="1" ht="30" x14ac:dyDescent="0.25">
      <c r="A740" s="11" t="s">
        <v>1214</v>
      </c>
      <c r="B740" s="11" t="s">
        <v>1215</v>
      </c>
      <c r="C740" s="12" t="s">
        <v>1207</v>
      </c>
      <c r="D740" s="12" t="s">
        <v>90</v>
      </c>
      <c r="E740" s="13">
        <v>2</v>
      </c>
      <c r="F740" s="1"/>
    </row>
    <row r="741" spans="1:6" s="35" customFormat="1" ht="30" x14ac:dyDescent="0.25">
      <c r="A741" s="11" t="s">
        <v>1216</v>
      </c>
      <c r="B741" s="11" t="s">
        <v>1217</v>
      </c>
      <c r="C741" s="12" t="s">
        <v>1207</v>
      </c>
      <c r="D741" s="12" t="s">
        <v>90</v>
      </c>
      <c r="E741" s="13">
        <v>1</v>
      </c>
      <c r="F741" s="1"/>
    </row>
    <row r="742" spans="1:6" s="35" customFormat="1" ht="30" x14ac:dyDescent="0.25">
      <c r="A742" s="11" t="s">
        <v>1218</v>
      </c>
      <c r="B742" s="11" t="s">
        <v>1219</v>
      </c>
      <c r="C742" s="12" t="s">
        <v>1207</v>
      </c>
      <c r="D742" s="12" t="s">
        <v>90</v>
      </c>
      <c r="E742" s="13">
        <v>2</v>
      </c>
      <c r="F742" s="1"/>
    </row>
    <row r="743" spans="1:6" s="35" customFormat="1" ht="30" x14ac:dyDescent="0.25">
      <c r="A743" s="11" t="s">
        <v>1220</v>
      </c>
      <c r="B743" s="11" t="s">
        <v>1221</v>
      </c>
      <c r="C743" s="12" t="s">
        <v>1207</v>
      </c>
      <c r="D743" s="12" t="s">
        <v>90</v>
      </c>
      <c r="E743" s="13">
        <v>1</v>
      </c>
      <c r="F743" s="1"/>
    </row>
    <row r="744" spans="1:6" s="35" customFormat="1" ht="30" x14ac:dyDescent="0.25">
      <c r="A744" s="11" t="s">
        <v>1222</v>
      </c>
      <c r="B744" s="11" t="s">
        <v>1223</v>
      </c>
      <c r="C744" s="12" t="s">
        <v>1207</v>
      </c>
      <c r="D744" s="12" t="s">
        <v>90</v>
      </c>
      <c r="E744" s="13">
        <v>1</v>
      </c>
      <c r="F744" s="1"/>
    </row>
    <row r="745" spans="1:6" s="35" customFormat="1" x14ac:dyDescent="0.25">
      <c r="A745" s="11"/>
      <c r="B745" s="11"/>
      <c r="C745" s="12"/>
      <c r="D745" s="12"/>
      <c r="E745" s="13"/>
      <c r="F745" s="1"/>
    </row>
    <row r="746" spans="1:6" s="35" customFormat="1" x14ac:dyDescent="0.25">
      <c r="A746" s="11"/>
      <c r="B746" s="11"/>
      <c r="C746" s="12"/>
      <c r="D746" s="12"/>
      <c r="E746" s="13"/>
      <c r="F746" s="1"/>
    </row>
    <row r="747" spans="1:6" s="35" customFormat="1" x14ac:dyDescent="0.25">
      <c r="A747" s="11" t="s">
        <v>1224</v>
      </c>
      <c r="B747" s="11" t="s">
        <v>1225</v>
      </c>
      <c r="C747" s="12" t="s">
        <v>1226</v>
      </c>
      <c r="D747" s="12" t="s">
        <v>90</v>
      </c>
      <c r="E747" s="13">
        <v>1</v>
      </c>
      <c r="F747" s="1"/>
    </row>
    <row r="748" spans="1:6" s="35" customFormat="1" x14ac:dyDescent="0.25">
      <c r="A748" s="11" t="s">
        <v>1227</v>
      </c>
      <c r="B748" s="11" t="s">
        <v>1228</v>
      </c>
      <c r="C748" s="12" t="s">
        <v>1226</v>
      </c>
      <c r="D748" s="12" t="s">
        <v>90</v>
      </c>
      <c r="E748" s="13">
        <v>1</v>
      </c>
      <c r="F748" s="1"/>
    </row>
    <row r="749" spans="1:6" s="35" customFormat="1" x14ac:dyDescent="0.25">
      <c r="A749" s="11" t="s">
        <v>1229</v>
      </c>
      <c r="B749" s="11" t="s">
        <v>1230</v>
      </c>
      <c r="C749" s="12" t="s">
        <v>1226</v>
      </c>
      <c r="D749" s="12" t="s">
        <v>90</v>
      </c>
      <c r="E749" s="13">
        <v>1</v>
      </c>
      <c r="F749" s="1"/>
    </row>
    <row r="750" spans="1:6" s="35" customFormat="1" x14ac:dyDescent="0.25">
      <c r="A750" s="11" t="s">
        <v>1231</v>
      </c>
      <c r="B750" s="11" t="s">
        <v>1232</v>
      </c>
      <c r="C750" s="12" t="s">
        <v>1226</v>
      </c>
      <c r="D750" s="12" t="s">
        <v>90</v>
      </c>
      <c r="E750" s="13">
        <v>1</v>
      </c>
      <c r="F750" s="1"/>
    </row>
    <row r="751" spans="1:6" s="35" customFormat="1" x14ac:dyDescent="0.25">
      <c r="A751" s="11" t="s">
        <v>1233</v>
      </c>
      <c r="B751" s="11" t="s">
        <v>1234</v>
      </c>
      <c r="C751" s="12" t="s">
        <v>1226</v>
      </c>
      <c r="D751" s="12" t="s">
        <v>90</v>
      </c>
      <c r="E751" s="13">
        <v>1</v>
      </c>
      <c r="F751" s="1"/>
    </row>
    <row r="752" spans="1:6" s="35" customFormat="1" x14ac:dyDescent="0.25">
      <c r="A752" s="11" t="s">
        <v>1235</v>
      </c>
      <c r="B752" s="11" t="s">
        <v>1236</v>
      </c>
      <c r="C752" s="12" t="s">
        <v>1226</v>
      </c>
      <c r="D752" s="12" t="s">
        <v>90</v>
      </c>
      <c r="E752" s="13">
        <v>1</v>
      </c>
      <c r="F752" s="1"/>
    </row>
    <row r="753" spans="1:6" s="35" customFormat="1" x14ac:dyDescent="0.25">
      <c r="A753" s="11" t="s">
        <v>1237</v>
      </c>
      <c r="B753" s="11" t="s">
        <v>1238</v>
      </c>
      <c r="C753" s="12" t="s">
        <v>1226</v>
      </c>
      <c r="D753" s="12" t="s">
        <v>90</v>
      </c>
      <c r="E753" s="13">
        <v>1</v>
      </c>
      <c r="F753" s="1"/>
    </row>
    <row r="754" spans="1:6" s="35" customFormat="1" x14ac:dyDescent="0.25">
      <c r="A754" s="11"/>
      <c r="B754" s="11"/>
      <c r="C754" s="12"/>
      <c r="D754" s="12"/>
      <c r="E754" s="13"/>
      <c r="F754" s="1"/>
    </row>
    <row r="755" spans="1:6" s="35" customFormat="1" x14ac:dyDescent="0.25">
      <c r="A755" s="11"/>
      <c r="B755" s="11"/>
      <c r="C755" s="12"/>
      <c r="D755" s="12"/>
      <c r="E755" s="13"/>
      <c r="F755" s="1"/>
    </row>
    <row r="756" spans="1:6" s="35" customFormat="1" ht="30" x14ac:dyDescent="0.25">
      <c r="A756" s="11" t="s">
        <v>1239</v>
      </c>
      <c r="B756" s="11" t="s">
        <v>1240</v>
      </c>
      <c r="C756" s="12" t="s">
        <v>1241</v>
      </c>
      <c r="D756" s="12" t="s">
        <v>90</v>
      </c>
      <c r="E756" s="13">
        <v>1</v>
      </c>
      <c r="F756" s="1"/>
    </row>
    <row r="757" spans="1:6" s="35" customFormat="1" ht="30" x14ac:dyDescent="0.25">
      <c r="A757" s="11" t="s">
        <v>1242</v>
      </c>
      <c r="B757" s="11" t="s">
        <v>1243</v>
      </c>
      <c r="C757" s="12" t="s">
        <v>1241</v>
      </c>
      <c r="D757" s="12" t="s">
        <v>90</v>
      </c>
      <c r="E757" s="13">
        <v>2</v>
      </c>
      <c r="F757" s="1"/>
    </row>
    <row r="758" spans="1:6" s="35" customFormat="1" ht="30" x14ac:dyDescent="0.25">
      <c r="A758" s="11" t="s">
        <v>1244</v>
      </c>
      <c r="B758" s="11" t="s">
        <v>1245</v>
      </c>
      <c r="C758" s="12" t="s">
        <v>1241</v>
      </c>
      <c r="D758" s="12" t="s">
        <v>90</v>
      </c>
      <c r="E758" s="13">
        <v>4</v>
      </c>
      <c r="F758" s="1"/>
    </row>
    <row r="759" spans="1:6" s="35" customFormat="1" ht="30" x14ac:dyDescent="0.25">
      <c r="A759" s="11" t="s">
        <v>1246</v>
      </c>
      <c r="B759" s="11" t="s">
        <v>1247</v>
      </c>
      <c r="C759" s="12" t="s">
        <v>1241</v>
      </c>
      <c r="D759" s="12" t="s">
        <v>90</v>
      </c>
      <c r="E759" s="13">
        <v>1</v>
      </c>
      <c r="F759" s="1"/>
    </row>
    <row r="760" spans="1:6" s="35" customFormat="1" ht="30" x14ac:dyDescent="0.25">
      <c r="A760" s="11" t="s">
        <v>1248</v>
      </c>
      <c r="B760" s="11" t="s">
        <v>1249</v>
      </c>
      <c r="C760" s="12" t="s">
        <v>1241</v>
      </c>
      <c r="D760" s="12" t="s">
        <v>90</v>
      </c>
      <c r="E760" s="13">
        <v>7</v>
      </c>
      <c r="F760" s="1"/>
    </row>
    <row r="761" spans="1:6" s="35" customFormat="1" ht="30" x14ac:dyDescent="0.25">
      <c r="A761" s="11" t="s">
        <v>1250</v>
      </c>
      <c r="B761" s="11" t="s">
        <v>1251</v>
      </c>
      <c r="C761" s="12" t="s">
        <v>1241</v>
      </c>
      <c r="D761" s="12" t="s">
        <v>90</v>
      </c>
      <c r="E761" s="13">
        <v>5</v>
      </c>
      <c r="F761" s="1"/>
    </row>
    <row r="762" spans="1:6" s="35" customFormat="1" ht="30" x14ac:dyDescent="0.25">
      <c r="A762" s="11" t="s">
        <v>1252</v>
      </c>
      <c r="B762" s="11" t="s">
        <v>1253</v>
      </c>
      <c r="C762" s="12" t="s">
        <v>1241</v>
      </c>
      <c r="D762" s="12" t="s">
        <v>90</v>
      </c>
      <c r="E762" s="13">
        <v>5</v>
      </c>
      <c r="F762" s="1"/>
    </row>
    <row r="763" spans="1:6" s="35" customFormat="1" x14ac:dyDescent="0.25">
      <c r="A763" s="11"/>
      <c r="B763" s="11"/>
      <c r="C763" s="12"/>
      <c r="D763" s="12"/>
      <c r="E763" s="13"/>
      <c r="F763" s="1"/>
    </row>
    <row r="764" spans="1:6" s="35" customFormat="1" x14ac:dyDescent="0.25">
      <c r="A764" s="11"/>
      <c r="B764" s="11"/>
      <c r="C764" s="12"/>
      <c r="D764" s="12"/>
      <c r="E764" s="13"/>
      <c r="F764" s="1"/>
    </row>
    <row r="765" spans="1:6" s="35" customFormat="1" x14ac:dyDescent="0.25">
      <c r="A765" s="11" t="s">
        <v>1254</v>
      </c>
      <c r="B765" s="11" t="s">
        <v>1255</v>
      </c>
      <c r="C765" s="12" t="s">
        <v>1256</v>
      </c>
      <c r="D765" s="12" t="s">
        <v>90</v>
      </c>
      <c r="E765" s="13">
        <v>1</v>
      </c>
      <c r="F765" s="1"/>
    </row>
    <row r="766" spans="1:6" s="35" customFormat="1" x14ac:dyDescent="0.25">
      <c r="A766" s="11" t="s">
        <v>1257</v>
      </c>
      <c r="B766" s="11" t="s">
        <v>1258</v>
      </c>
      <c r="C766" s="12" t="s">
        <v>1256</v>
      </c>
      <c r="D766" s="12" t="s">
        <v>90</v>
      </c>
      <c r="E766" s="13">
        <v>2</v>
      </c>
      <c r="F766" s="1"/>
    </row>
    <row r="767" spans="1:6" s="35" customFormat="1" x14ac:dyDescent="0.25">
      <c r="A767" s="11" t="s">
        <v>1259</v>
      </c>
      <c r="B767" s="11" t="s">
        <v>1260</v>
      </c>
      <c r="C767" s="12" t="s">
        <v>1256</v>
      </c>
      <c r="D767" s="12" t="s">
        <v>90</v>
      </c>
      <c r="E767" s="13">
        <v>2</v>
      </c>
      <c r="F767" s="1"/>
    </row>
    <row r="768" spans="1:6" s="35" customFormat="1" x14ac:dyDescent="0.25">
      <c r="A768" s="11" t="s">
        <v>1261</v>
      </c>
      <c r="B768" s="11" t="s">
        <v>1262</v>
      </c>
      <c r="C768" s="12" t="s">
        <v>1256</v>
      </c>
      <c r="D768" s="12" t="s">
        <v>90</v>
      </c>
      <c r="E768" s="13">
        <v>2</v>
      </c>
      <c r="F768" s="1"/>
    </row>
    <row r="769" spans="1:6" s="35" customFormat="1" x14ac:dyDescent="0.25">
      <c r="A769" s="11" t="s">
        <v>1263</v>
      </c>
      <c r="B769" s="11" t="s">
        <v>1264</v>
      </c>
      <c r="C769" s="12" t="s">
        <v>1256</v>
      </c>
      <c r="D769" s="12" t="s">
        <v>90</v>
      </c>
      <c r="E769" s="13">
        <v>1</v>
      </c>
      <c r="F769" s="1"/>
    </row>
    <row r="770" spans="1:6" s="35" customFormat="1" x14ac:dyDescent="0.25">
      <c r="A770" s="11"/>
      <c r="B770" s="11"/>
      <c r="C770" s="12"/>
      <c r="D770" s="12"/>
      <c r="E770" s="13"/>
      <c r="F770" s="1"/>
    </row>
    <row r="771" spans="1:6" s="35" customFormat="1" x14ac:dyDescent="0.25">
      <c r="A771" s="11"/>
      <c r="B771" s="11"/>
      <c r="C771" s="12"/>
      <c r="D771" s="12"/>
      <c r="E771" s="13"/>
      <c r="F771" s="1"/>
    </row>
    <row r="772" spans="1:6" s="35" customFormat="1" ht="30" x14ac:dyDescent="0.25">
      <c r="A772" s="24" t="s">
        <v>1265</v>
      </c>
      <c r="B772" s="24" t="s">
        <v>1266</v>
      </c>
      <c r="C772" s="25"/>
      <c r="D772" s="25" t="s">
        <v>90</v>
      </c>
      <c r="E772" s="26">
        <v>1</v>
      </c>
      <c r="F772" s="1"/>
    </row>
    <row r="773" spans="1:6" s="35" customFormat="1" ht="30" x14ac:dyDescent="0.25">
      <c r="A773" s="11" t="s">
        <v>1267</v>
      </c>
      <c r="B773" s="11" t="s">
        <v>1268</v>
      </c>
      <c r="C773" s="12"/>
      <c r="D773" s="12" t="s">
        <v>90</v>
      </c>
      <c r="E773" s="13">
        <v>1</v>
      </c>
      <c r="F773" s="1"/>
    </row>
    <row r="774" spans="1:6" s="35" customFormat="1" ht="30" x14ac:dyDescent="0.25">
      <c r="A774" s="11" t="s">
        <v>1269</v>
      </c>
      <c r="B774" s="11" t="s">
        <v>1270</v>
      </c>
      <c r="C774" s="12"/>
      <c r="D774" s="12" t="s">
        <v>90</v>
      </c>
      <c r="E774" s="13">
        <v>8</v>
      </c>
      <c r="F774" s="1"/>
    </row>
    <row r="775" spans="1:6" s="35" customFormat="1" ht="30" x14ac:dyDescent="0.25">
      <c r="A775" s="11" t="s">
        <v>1271</v>
      </c>
      <c r="B775" s="11" t="s">
        <v>1272</v>
      </c>
      <c r="C775" s="12"/>
      <c r="D775" s="12" t="s">
        <v>90</v>
      </c>
      <c r="E775" s="13">
        <v>1</v>
      </c>
      <c r="F775" s="1"/>
    </row>
    <row r="776" spans="1:6" s="35" customFormat="1" ht="30" x14ac:dyDescent="0.25">
      <c r="A776" s="11" t="s">
        <v>1273</v>
      </c>
      <c r="B776" s="11" t="s">
        <v>1274</v>
      </c>
      <c r="C776" s="12"/>
      <c r="D776" s="12" t="s">
        <v>90</v>
      </c>
      <c r="E776" s="13">
        <v>1</v>
      </c>
      <c r="F776" s="1"/>
    </row>
    <row r="777" spans="1:6" s="35" customFormat="1" x14ac:dyDescent="0.25">
      <c r="A777" s="11"/>
      <c r="B777" s="11"/>
      <c r="C777" s="12"/>
      <c r="D777" s="12"/>
      <c r="E777" s="13"/>
      <c r="F777" s="1"/>
    </row>
    <row r="778" spans="1:6" s="35" customFormat="1" x14ac:dyDescent="0.25">
      <c r="A778" s="11"/>
      <c r="B778" s="11"/>
      <c r="C778" s="12"/>
      <c r="D778" s="12"/>
      <c r="E778" s="13"/>
      <c r="F778" s="1"/>
    </row>
    <row r="779" spans="1:6" s="35" customFormat="1" ht="30" x14ac:dyDescent="0.25">
      <c r="A779" s="11" t="s">
        <v>1275</v>
      </c>
      <c r="B779" s="11" t="s">
        <v>1276</v>
      </c>
      <c r="C779" s="12" t="s">
        <v>1277</v>
      </c>
      <c r="D779" s="12" t="s">
        <v>90</v>
      </c>
      <c r="E779" s="13">
        <v>1</v>
      </c>
      <c r="F779" s="1"/>
    </row>
    <row r="780" spans="1:6" s="35" customFormat="1" ht="30" x14ac:dyDescent="0.25">
      <c r="A780" s="11" t="s">
        <v>1278</v>
      </c>
      <c r="B780" s="11" t="s">
        <v>1279</v>
      </c>
      <c r="C780" s="12" t="s">
        <v>1277</v>
      </c>
      <c r="D780" s="12" t="s">
        <v>90</v>
      </c>
      <c r="E780" s="13">
        <v>3</v>
      </c>
      <c r="F780" s="1"/>
    </row>
    <row r="781" spans="1:6" s="35" customFormat="1" ht="30" x14ac:dyDescent="0.25">
      <c r="A781" s="11" t="s">
        <v>1280</v>
      </c>
      <c r="B781" s="11" t="s">
        <v>1281</v>
      </c>
      <c r="C781" s="12" t="s">
        <v>1277</v>
      </c>
      <c r="D781" s="12" t="s">
        <v>90</v>
      </c>
      <c r="E781" s="13">
        <v>8</v>
      </c>
      <c r="F781" s="1"/>
    </row>
    <row r="782" spans="1:6" s="35" customFormat="1" ht="30" x14ac:dyDescent="0.25">
      <c r="A782" s="11" t="s">
        <v>1282</v>
      </c>
      <c r="B782" s="11" t="s">
        <v>1283</v>
      </c>
      <c r="C782" s="12" t="s">
        <v>1277</v>
      </c>
      <c r="D782" s="12" t="s">
        <v>90</v>
      </c>
      <c r="E782" s="13">
        <v>1</v>
      </c>
      <c r="F782" s="1"/>
    </row>
    <row r="783" spans="1:6" s="35" customFormat="1" ht="30" x14ac:dyDescent="0.25">
      <c r="A783" s="11" t="s">
        <v>1284</v>
      </c>
      <c r="B783" s="11" t="s">
        <v>1285</v>
      </c>
      <c r="C783" s="12" t="s">
        <v>1277</v>
      </c>
      <c r="D783" s="12" t="s">
        <v>90</v>
      </c>
      <c r="E783" s="13">
        <v>1</v>
      </c>
      <c r="F783" s="1"/>
    </row>
    <row r="784" spans="1:6" s="35" customFormat="1" ht="30" x14ac:dyDescent="0.25">
      <c r="A784" s="11" t="s">
        <v>1286</v>
      </c>
      <c r="B784" s="11" t="s">
        <v>1287</v>
      </c>
      <c r="C784" s="12" t="s">
        <v>1277</v>
      </c>
      <c r="D784" s="12" t="s">
        <v>90</v>
      </c>
      <c r="E784" s="13">
        <v>1</v>
      </c>
      <c r="F784" s="1"/>
    </row>
    <row r="785" spans="1:6" s="35" customFormat="1" ht="30" x14ac:dyDescent="0.25">
      <c r="A785" s="11" t="s">
        <v>1288</v>
      </c>
      <c r="B785" s="11" t="s">
        <v>1289</v>
      </c>
      <c r="C785" s="12" t="s">
        <v>1277</v>
      </c>
      <c r="D785" s="12" t="s">
        <v>90</v>
      </c>
      <c r="E785" s="13">
        <v>1</v>
      </c>
      <c r="F785" s="1"/>
    </row>
    <row r="786" spans="1:6" s="35" customFormat="1" x14ac:dyDescent="0.25">
      <c r="A786" s="11"/>
      <c r="B786" s="11"/>
      <c r="C786" s="12"/>
      <c r="D786" s="12"/>
      <c r="E786" s="13"/>
      <c r="F786" s="1"/>
    </row>
    <row r="787" spans="1:6" s="35" customFormat="1" x14ac:dyDescent="0.25">
      <c r="A787" s="11"/>
      <c r="B787" s="11"/>
      <c r="C787" s="12"/>
      <c r="D787" s="12"/>
      <c r="E787" s="13"/>
      <c r="F787" s="1"/>
    </row>
    <row r="788" spans="1:6" s="35" customFormat="1" ht="30" x14ac:dyDescent="0.25">
      <c r="A788" s="11" t="s">
        <v>1290</v>
      </c>
      <c r="B788" s="11" t="s">
        <v>1291</v>
      </c>
      <c r="C788" s="12" t="s">
        <v>1292</v>
      </c>
      <c r="D788" s="12" t="s">
        <v>90</v>
      </c>
      <c r="E788" s="13">
        <v>1</v>
      </c>
      <c r="F788" s="1"/>
    </row>
    <row r="789" spans="1:6" s="35" customFormat="1" ht="30" x14ac:dyDescent="0.25">
      <c r="A789" s="11" t="s">
        <v>1293</v>
      </c>
      <c r="B789" s="11" t="s">
        <v>1294</v>
      </c>
      <c r="C789" s="12" t="s">
        <v>1292</v>
      </c>
      <c r="D789" s="12" t="s">
        <v>90</v>
      </c>
      <c r="E789" s="13">
        <v>3</v>
      </c>
      <c r="F789" s="1"/>
    </row>
    <row r="790" spans="1:6" s="35" customFormat="1" ht="30" x14ac:dyDescent="0.25">
      <c r="A790" s="11" t="s">
        <v>1295</v>
      </c>
      <c r="B790" s="11" t="s">
        <v>1296</v>
      </c>
      <c r="C790" s="12" t="s">
        <v>1292</v>
      </c>
      <c r="D790" s="12" t="s">
        <v>90</v>
      </c>
      <c r="E790" s="13">
        <v>5</v>
      </c>
      <c r="F790" s="1"/>
    </row>
    <row r="791" spans="1:6" s="35" customFormat="1" ht="30" x14ac:dyDescent="0.25">
      <c r="A791" s="11" t="s">
        <v>1297</v>
      </c>
      <c r="B791" s="11" t="s">
        <v>1298</v>
      </c>
      <c r="C791" s="12" t="s">
        <v>1292</v>
      </c>
      <c r="D791" s="12" t="s">
        <v>90</v>
      </c>
      <c r="E791" s="13">
        <v>5</v>
      </c>
      <c r="F791" s="1"/>
    </row>
    <row r="792" spans="1:6" s="35" customFormat="1" ht="30" x14ac:dyDescent="0.25">
      <c r="A792" s="11" t="s">
        <v>1299</v>
      </c>
      <c r="B792" s="11" t="s">
        <v>1300</v>
      </c>
      <c r="C792" s="12" t="s">
        <v>1292</v>
      </c>
      <c r="D792" s="12" t="s">
        <v>90</v>
      </c>
      <c r="E792" s="13">
        <v>3</v>
      </c>
      <c r="F792" s="1"/>
    </row>
    <row r="793" spans="1:6" s="35" customFormat="1" ht="30" x14ac:dyDescent="0.25">
      <c r="A793" s="11" t="s">
        <v>1301</v>
      </c>
      <c r="B793" s="11" t="s">
        <v>1302</v>
      </c>
      <c r="C793" s="12" t="s">
        <v>1292</v>
      </c>
      <c r="D793" s="12" t="s">
        <v>90</v>
      </c>
      <c r="E793" s="13">
        <v>1</v>
      </c>
      <c r="F793" s="1"/>
    </row>
    <row r="794" spans="1:6" s="35" customFormat="1" ht="30" x14ac:dyDescent="0.25">
      <c r="A794" s="11" t="s">
        <v>1303</v>
      </c>
      <c r="B794" s="11" t="s">
        <v>1304</v>
      </c>
      <c r="C794" s="12" t="s">
        <v>1292</v>
      </c>
      <c r="D794" s="12" t="s">
        <v>90</v>
      </c>
      <c r="E794" s="13">
        <v>1</v>
      </c>
      <c r="F794" s="1"/>
    </row>
    <row r="795" spans="1:6" s="35" customFormat="1" ht="30" x14ac:dyDescent="0.25">
      <c r="A795" s="11" t="s">
        <v>1305</v>
      </c>
      <c r="B795" s="11" t="s">
        <v>1306</v>
      </c>
      <c r="C795" s="12" t="s">
        <v>1292</v>
      </c>
      <c r="D795" s="12" t="s">
        <v>90</v>
      </c>
      <c r="E795" s="13">
        <v>1</v>
      </c>
      <c r="F795" s="1"/>
    </row>
    <row r="796" spans="1:6" s="35" customFormat="1" x14ac:dyDescent="0.25">
      <c r="A796" s="11"/>
      <c r="B796" s="11"/>
      <c r="C796" s="12"/>
      <c r="D796" s="12"/>
      <c r="E796" s="13"/>
      <c r="F796" s="1"/>
    </row>
    <row r="797" spans="1:6" s="35" customFormat="1" x14ac:dyDescent="0.25">
      <c r="A797" s="11"/>
      <c r="B797" s="11"/>
      <c r="C797" s="12"/>
      <c r="D797" s="12"/>
      <c r="E797" s="13"/>
      <c r="F797" s="1"/>
    </row>
    <row r="798" spans="1:6" s="35" customFormat="1" ht="30" x14ac:dyDescent="0.25">
      <c r="A798" s="11" t="s">
        <v>1307</v>
      </c>
      <c r="B798" s="11" t="s">
        <v>1308</v>
      </c>
      <c r="C798" s="12" t="s">
        <v>1309</v>
      </c>
      <c r="D798" s="12" t="s">
        <v>90</v>
      </c>
      <c r="E798" s="13">
        <v>1</v>
      </c>
      <c r="F798" s="1"/>
    </row>
    <row r="799" spans="1:6" s="35" customFormat="1" ht="30" x14ac:dyDescent="0.25">
      <c r="A799" s="11" t="s">
        <v>1310</v>
      </c>
      <c r="B799" s="11" t="s">
        <v>1311</v>
      </c>
      <c r="C799" s="12" t="s">
        <v>1309</v>
      </c>
      <c r="D799" s="12" t="s">
        <v>90</v>
      </c>
      <c r="E799" s="13">
        <v>1</v>
      </c>
      <c r="F799" s="1"/>
    </row>
    <row r="800" spans="1:6" s="35" customFormat="1" ht="30" x14ac:dyDescent="0.25">
      <c r="A800" s="11" t="s">
        <v>1312</v>
      </c>
      <c r="B800" s="11" t="s">
        <v>1313</v>
      </c>
      <c r="C800" s="12" t="s">
        <v>1309</v>
      </c>
      <c r="D800" s="12" t="s">
        <v>90</v>
      </c>
      <c r="E800" s="13">
        <v>2</v>
      </c>
      <c r="F800" s="1"/>
    </row>
    <row r="801" spans="1:6" s="35" customFormat="1" ht="30" x14ac:dyDescent="0.25">
      <c r="A801" s="11" t="s">
        <v>1314</v>
      </c>
      <c r="B801" s="11" t="s">
        <v>1315</v>
      </c>
      <c r="C801" s="12" t="s">
        <v>1309</v>
      </c>
      <c r="D801" s="12" t="s">
        <v>90</v>
      </c>
      <c r="E801" s="13">
        <v>1</v>
      </c>
      <c r="F801" s="1"/>
    </row>
    <row r="802" spans="1:6" s="35" customFormat="1" ht="30" x14ac:dyDescent="0.25">
      <c r="A802" s="11" t="s">
        <v>1316</v>
      </c>
      <c r="B802" s="11" t="s">
        <v>1317</v>
      </c>
      <c r="C802" s="12" t="s">
        <v>1309</v>
      </c>
      <c r="D802" s="12" t="s">
        <v>90</v>
      </c>
      <c r="E802" s="13">
        <v>1</v>
      </c>
      <c r="F802" s="1"/>
    </row>
    <row r="803" spans="1:6" s="35" customFormat="1" ht="30" x14ac:dyDescent="0.25">
      <c r="A803" s="11" t="s">
        <v>1318</v>
      </c>
      <c r="B803" s="11" t="s">
        <v>1319</v>
      </c>
      <c r="C803" s="12" t="s">
        <v>1309</v>
      </c>
      <c r="D803" s="12" t="s">
        <v>90</v>
      </c>
      <c r="E803" s="13">
        <v>1</v>
      </c>
      <c r="F803" s="1"/>
    </row>
    <row r="804" spans="1:6" s="35" customFormat="1" ht="30" x14ac:dyDescent="0.25">
      <c r="A804" s="11" t="s">
        <v>1320</v>
      </c>
      <c r="B804" s="11" t="s">
        <v>1321</v>
      </c>
      <c r="C804" s="12" t="s">
        <v>1309</v>
      </c>
      <c r="D804" s="12" t="s">
        <v>90</v>
      </c>
      <c r="E804" s="13">
        <v>1</v>
      </c>
      <c r="F804" s="1"/>
    </row>
    <row r="805" spans="1:6" s="35" customFormat="1" ht="30" x14ac:dyDescent="0.25">
      <c r="A805" s="11" t="s">
        <v>1322</v>
      </c>
      <c r="B805" s="11" t="s">
        <v>1323</v>
      </c>
      <c r="C805" s="12" t="s">
        <v>1309</v>
      </c>
      <c r="D805" s="12" t="s">
        <v>90</v>
      </c>
      <c r="E805" s="13">
        <v>1</v>
      </c>
      <c r="F805" s="1"/>
    </row>
    <row r="806" spans="1:6" s="35" customFormat="1" ht="30" x14ac:dyDescent="0.25">
      <c r="A806" s="11" t="s">
        <v>1324</v>
      </c>
      <c r="B806" s="11" t="s">
        <v>1325</v>
      </c>
      <c r="C806" s="12" t="s">
        <v>1309</v>
      </c>
      <c r="D806" s="12" t="s">
        <v>90</v>
      </c>
      <c r="E806" s="13">
        <v>1</v>
      </c>
      <c r="F806" s="1"/>
    </row>
    <row r="807" spans="1:6" s="35" customFormat="1" ht="30" x14ac:dyDescent="0.25">
      <c r="A807" s="11" t="s">
        <v>1326</v>
      </c>
      <c r="B807" s="11" t="s">
        <v>1327</v>
      </c>
      <c r="C807" s="12" t="s">
        <v>1309</v>
      </c>
      <c r="D807" s="12" t="s">
        <v>90</v>
      </c>
      <c r="E807" s="13">
        <v>2</v>
      </c>
      <c r="F807" s="1"/>
    </row>
    <row r="808" spans="1:6" s="35" customFormat="1" ht="30" x14ac:dyDescent="0.25">
      <c r="A808" s="11" t="s">
        <v>1328</v>
      </c>
      <c r="B808" s="11" t="s">
        <v>1329</v>
      </c>
      <c r="C808" s="12" t="s">
        <v>1309</v>
      </c>
      <c r="D808" s="12" t="s">
        <v>90</v>
      </c>
      <c r="E808" s="13">
        <v>1</v>
      </c>
      <c r="F808" s="1"/>
    </row>
    <row r="809" spans="1:6" s="35" customFormat="1" ht="30" x14ac:dyDescent="0.25">
      <c r="A809" s="11" t="s">
        <v>1330</v>
      </c>
      <c r="B809" s="11" t="s">
        <v>1331</v>
      </c>
      <c r="C809" s="12" t="s">
        <v>1309</v>
      </c>
      <c r="D809" s="12" t="s">
        <v>90</v>
      </c>
      <c r="E809" s="13">
        <v>1</v>
      </c>
      <c r="F809" s="1"/>
    </row>
    <row r="810" spans="1:6" s="35" customFormat="1" ht="30" x14ac:dyDescent="0.25">
      <c r="A810" s="11" t="s">
        <v>1332</v>
      </c>
      <c r="B810" s="11" t="s">
        <v>1333</v>
      </c>
      <c r="C810" s="12" t="s">
        <v>1309</v>
      </c>
      <c r="D810" s="12" t="s">
        <v>90</v>
      </c>
      <c r="E810" s="13">
        <v>1</v>
      </c>
      <c r="F810" s="1"/>
    </row>
    <row r="811" spans="1:6" s="35" customFormat="1" ht="30" x14ac:dyDescent="0.25">
      <c r="A811" s="11" t="s">
        <v>1334</v>
      </c>
      <c r="B811" s="11" t="s">
        <v>1335</v>
      </c>
      <c r="C811" s="12" t="s">
        <v>1309</v>
      </c>
      <c r="D811" s="12" t="s">
        <v>90</v>
      </c>
      <c r="E811" s="13">
        <v>1</v>
      </c>
      <c r="F811" s="1"/>
    </row>
    <row r="812" spans="1:6" s="35" customFormat="1" ht="30" x14ac:dyDescent="0.25">
      <c r="A812" s="11" t="s">
        <v>1336</v>
      </c>
      <c r="B812" s="11" t="s">
        <v>1337</v>
      </c>
      <c r="C812" s="12" t="s">
        <v>1309</v>
      </c>
      <c r="D812" s="12" t="s">
        <v>90</v>
      </c>
      <c r="E812" s="13">
        <v>1</v>
      </c>
      <c r="F812" s="1"/>
    </row>
    <row r="813" spans="1:6" s="35" customFormat="1" ht="30" x14ac:dyDescent="0.25">
      <c r="A813" s="11" t="s">
        <v>1338</v>
      </c>
      <c r="B813" s="11" t="s">
        <v>1339</v>
      </c>
      <c r="C813" s="12" t="s">
        <v>1309</v>
      </c>
      <c r="D813" s="12" t="s">
        <v>90</v>
      </c>
      <c r="E813" s="13">
        <v>1</v>
      </c>
      <c r="F813" s="1"/>
    </row>
    <row r="814" spans="1:6" s="35" customFormat="1" x14ac:dyDescent="0.25">
      <c r="A814" s="11"/>
      <c r="B814" s="11"/>
      <c r="C814" s="12"/>
      <c r="D814" s="12"/>
      <c r="E814" s="13"/>
      <c r="F814" s="1"/>
    </row>
    <row r="815" spans="1:6" s="35" customFormat="1" x14ac:dyDescent="0.25">
      <c r="A815" s="11"/>
      <c r="B815" s="11"/>
      <c r="C815" s="12"/>
      <c r="D815" s="12"/>
      <c r="E815" s="13"/>
      <c r="F815" s="1"/>
    </row>
    <row r="816" spans="1:6" s="35" customFormat="1" ht="30" x14ac:dyDescent="0.25">
      <c r="A816" s="11" t="s">
        <v>1340</v>
      </c>
      <c r="B816" s="11" t="s">
        <v>1341</v>
      </c>
      <c r="C816" s="12" t="s">
        <v>1342</v>
      </c>
      <c r="D816" s="12" t="s">
        <v>90</v>
      </c>
      <c r="E816" s="13">
        <v>1</v>
      </c>
      <c r="F816" s="1"/>
    </row>
    <row r="817" spans="1:6" s="35" customFormat="1" ht="30" x14ac:dyDescent="0.25">
      <c r="A817" s="11" t="s">
        <v>1343</v>
      </c>
      <c r="B817" s="11" t="s">
        <v>1344</v>
      </c>
      <c r="C817" s="12" t="s">
        <v>1342</v>
      </c>
      <c r="D817" s="12" t="s">
        <v>90</v>
      </c>
      <c r="E817" s="13">
        <v>1</v>
      </c>
      <c r="F817" s="1"/>
    </row>
    <row r="818" spans="1:6" s="35" customFormat="1" ht="30" x14ac:dyDescent="0.25">
      <c r="A818" s="11" t="s">
        <v>1345</v>
      </c>
      <c r="B818" s="11" t="s">
        <v>1346</v>
      </c>
      <c r="C818" s="12" t="s">
        <v>1342</v>
      </c>
      <c r="D818" s="12" t="s">
        <v>90</v>
      </c>
      <c r="E818" s="13">
        <v>3</v>
      </c>
      <c r="F818" s="1"/>
    </row>
    <row r="819" spans="1:6" s="35" customFormat="1" ht="30" x14ac:dyDescent="0.25">
      <c r="A819" s="11" t="s">
        <v>1347</v>
      </c>
      <c r="B819" s="11" t="s">
        <v>1348</v>
      </c>
      <c r="C819" s="12" t="s">
        <v>1342</v>
      </c>
      <c r="D819" s="12" t="s">
        <v>90</v>
      </c>
      <c r="E819" s="13">
        <v>2</v>
      </c>
      <c r="F819" s="1"/>
    </row>
    <row r="820" spans="1:6" s="35" customFormat="1" ht="30" x14ac:dyDescent="0.25">
      <c r="A820" s="11" t="s">
        <v>1349</v>
      </c>
      <c r="B820" s="11" t="s">
        <v>1350</v>
      </c>
      <c r="C820" s="12" t="s">
        <v>1342</v>
      </c>
      <c r="D820" s="12" t="s">
        <v>90</v>
      </c>
      <c r="E820" s="13">
        <v>1</v>
      </c>
      <c r="F820" s="1"/>
    </row>
    <row r="821" spans="1:6" s="35" customFormat="1" ht="30" x14ac:dyDescent="0.25">
      <c r="A821" s="11" t="s">
        <v>1351</v>
      </c>
      <c r="B821" s="11" t="s">
        <v>1352</v>
      </c>
      <c r="C821" s="12" t="s">
        <v>1342</v>
      </c>
      <c r="D821" s="12" t="s">
        <v>90</v>
      </c>
      <c r="E821" s="13">
        <v>2</v>
      </c>
      <c r="F821" s="1"/>
    </row>
    <row r="822" spans="1:6" s="35" customFormat="1" ht="30" x14ac:dyDescent="0.25">
      <c r="A822" s="11" t="s">
        <v>1353</v>
      </c>
      <c r="B822" s="11" t="s">
        <v>1354</v>
      </c>
      <c r="C822" s="12" t="s">
        <v>1342</v>
      </c>
      <c r="D822" s="12" t="s">
        <v>90</v>
      </c>
      <c r="E822" s="13">
        <v>1</v>
      </c>
      <c r="F822" s="1"/>
    </row>
    <row r="823" spans="1:6" s="35" customFormat="1" ht="30" x14ac:dyDescent="0.25">
      <c r="A823" s="11" t="s">
        <v>1355</v>
      </c>
      <c r="B823" s="11" t="s">
        <v>1356</v>
      </c>
      <c r="C823" s="12" t="s">
        <v>1342</v>
      </c>
      <c r="D823" s="12" t="s">
        <v>90</v>
      </c>
      <c r="E823" s="13">
        <v>1</v>
      </c>
      <c r="F823" s="1"/>
    </row>
    <row r="824" spans="1:6" s="35" customFormat="1" ht="30" x14ac:dyDescent="0.25">
      <c r="A824" s="11" t="s">
        <v>1357</v>
      </c>
      <c r="B824" s="11" t="s">
        <v>1358</v>
      </c>
      <c r="C824" s="12" t="s">
        <v>1342</v>
      </c>
      <c r="D824" s="12" t="s">
        <v>90</v>
      </c>
      <c r="E824" s="13">
        <v>1</v>
      </c>
      <c r="F824" s="1"/>
    </row>
    <row r="825" spans="1:6" s="35" customFormat="1" ht="30" x14ac:dyDescent="0.25">
      <c r="A825" s="11" t="s">
        <v>1359</v>
      </c>
      <c r="B825" s="11" t="s">
        <v>1360</v>
      </c>
      <c r="C825" s="12" t="s">
        <v>1342</v>
      </c>
      <c r="D825" s="12" t="s">
        <v>90</v>
      </c>
      <c r="E825" s="13">
        <v>1</v>
      </c>
      <c r="F825" s="1"/>
    </row>
    <row r="826" spans="1:6" s="35" customFormat="1" ht="30" x14ac:dyDescent="0.25">
      <c r="A826" s="11" t="s">
        <v>1361</v>
      </c>
      <c r="B826" s="11" t="s">
        <v>1362</v>
      </c>
      <c r="C826" s="12" t="s">
        <v>1342</v>
      </c>
      <c r="D826" s="12" t="s">
        <v>90</v>
      </c>
      <c r="E826" s="13">
        <v>1</v>
      </c>
      <c r="F826" s="1"/>
    </row>
    <row r="827" spans="1:6" s="35" customFormat="1" x14ac:dyDescent="0.25">
      <c r="A827" s="11"/>
      <c r="B827" s="11"/>
      <c r="C827" s="12"/>
      <c r="D827" s="12"/>
      <c r="E827" s="13"/>
      <c r="F827" s="1"/>
    </row>
    <row r="828" spans="1:6" s="35" customFormat="1" x14ac:dyDescent="0.25">
      <c r="A828" s="11"/>
      <c r="B828" s="11"/>
      <c r="C828" s="12"/>
      <c r="D828" s="12"/>
      <c r="E828" s="13"/>
      <c r="F828" s="1"/>
    </row>
    <row r="829" spans="1:6" s="35" customFormat="1" ht="30" x14ac:dyDescent="0.25">
      <c r="A829" s="11" t="s">
        <v>1363</v>
      </c>
      <c r="B829" s="11" t="s">
        <v>1364</v>
      </c>
      <c r="C829" s="12"/>
      <c r="D829" s="12" t="s">
        <v>90</v>
      </c>
      <c r="E829" s="13">
        <v>1</v>
      </c>
      <c r="F829" s="1"/>
    </row>
    <row r="830" spans="1:6" s="35" customFormat="1" ht="30" x14ac:dyDescent="0.25">
      <c r="A830" s="11" t="s">
        <v>1365</v>
      </c>
      <c r="B830" s="11" t="s">
        <v>1366</v>
      </c>
      <c r="C830" s="12"/>
      <c r="D830" s="12" t="s">
        <v>90</v>
      </c>
      <c r="E830" s="13">
        <v>1</v>
      </c>
      <c r="F830" s="1"/>
    </row>
    <row r="831" spans="1:6" s="35" customFormat="1" ht="30" x14ac:dyDescent="0.25">
      <c r="A831" s="11" t="s">
        <v>1367</v>
      </c>
      <c r="B831" s="11" t="s">
        <v>1368</v>
      </c>
      <c r="C831" s="12"/>
      <c r="D831" s="12" t="s">
        <v>90</v>
      </c>
      <c r="E831" s="13">
        <v>1</v>
      </c>
      <c r="F831" s="1"/>
    </row>
    <row r="832" spans="1:6" s="35" customFormat="1" ht="30" x14ac:dyDescent="0.25">
      <c r="A832" s="11" t="s">
        <v>1369</v>
      </c>
      <c r="B832" s="11" t="s">
        <v>1370</v>
      </c>
      <c r="C832" s="12"/>
      <c r="D832" s="12" t="s">
        <v>90</v>
      </c>
      <c r="E832" s="13">
        <v>1</v>
      </c>
      <c r="F832" s="1"/>
    </row>
    <row r="833" spans="1:6" s="35" customFormat="1" ht="30" x14ac:dyDescent="0.25">
      <c r="A833" s="11" t="s">
        <v>1371</v>
      </c>
      <c r="B833" s="11" t="s">
        <v>1372</v>
      </c>
      <c r="C833" s="12"/>
      <c r="D833" s="12" t="s">
        <v>90</v>
      </c>
      <c r="E833" s="13">
        <v>1</v>
      </c>
      <c r="F833" s="1"/>
    </row>
    <row r="834" spans="1:6" s="35" customFormat="1" x14ac:dyDescent="0.25">
      <c r="A834" s="11"/>
      <c r="B834" s="11"/>
      <c r="C834" s="12"/>
      <c r="D834" s="12"/>
      <c r="E834" s="13"/>
      <c r="F834" s="1"/>
    </row>
    <row r="835" spans="1:6" s="35" customFormat="1" x14ac:dyDescent="0.25">
      <c r="A835" s="11"/>
      <c r="B835" s="11"/>
      <c r="C835" s="12"/>
      <c r="D835" s="12"/>
      <c r="E835" s="13"/>
      <c r="F835" s="1"/>
    </row>
    <row r="836" spans="1:6" s="35" customFormat="1" ht="30" x14ac:dyDescent="0.25">
      <c r="A836" s="11" t="s">
        <v>1373</v>
      </c>
      <c r="B836" s="11" t="s">
        <v>1374</v>
      </c>
      <c r="C836" s="12" t="s">
        <v>1375</v>
      </c>
      <c r="D836" s="12" t="s">
        <v>90</v>
      </c>
      <c r="E836" s="13">
        <v>1</v>
      </c>
      <c r="F836" s="1"/>
    </row>
    <row r="837" spans="1:6" s="35" customFormat="1" ht="30" x14ac:dyDescent="0.25">
      <c r="A837" s="11" t="s">
        <v>1376</v>
      </c>
      <c r="B837" s="11" t="s">
        <v>1377</v>
      </c>
      <c r="C837" s="12" t="s">
        <v>1375</v>
      </c>
      <c r="D837" s="12" t="s">
        <v>90</v>
      </c>
      <c r="E837" s="13">
        <v>1</v>
      </c>
      <c r="F837" s="1"/>
    </row>
    <row r="838" spans="1:6" s="35" customFormat="1" ht="30" x14ac:dyDescent="0.25">
      <c r="A838" s="11" t="s">
        <v>1378</v>
      </c>
      <c r="B838" s="11" t="s">
        <v>1379</v>
      </c>
      <c r="C838" s="12" t="s">
        <v>1375</v>
      </c>
      <c r="D838" s="12" t="s">
        <v>90</v>
      </c>
      <c r="E838" s="13">
        <v>1</v>
      </c>
      <c r="F838" s="1"/>
    </row>
    <row r="839" spans="1:6" s="35" customFormat="1" ht="30" x14ac:dyDescent="0.25">
      <c r="A839" s="11" t="s">
        <v>1380</v>
      </c>
      <c r="B839" s="11" t="s">
        <v>1381</v>
      </c>
      <c r="C839" s="12" t="s">
        <v>1375</v>
      </c>
      <c r="D839" s="12" t="s">
        <v>90</v>
      </c>
      <c r="E839" s="13">
        <v>1</v>
      </c>
      <c r="F839" s="1"/>
    </row>
    <row r="840" spans="1:6" s="35" customFormat="1" ht="30" x14ac:dyDescent="0.25">
      <c r="A840" s="11" t="s">
        <v>1382</v>
      </c>
      <c r="B840" s="11" t="s">
        <v>1383</v>
      </c>
      <c r="C840" s="12" t="s">
        <v>1375</v>
      </c>
      <c r="D840" s="12" t="s">
        <v>90</v>
      </c>
      <c r="E840" s="13">
        <v>1</v>
      </c>
      <c r="F840" s="1"/>
    </row>
    <row r="841" spans="1:6" s="35" customFormat="1" ht="30" x14ac:dyDescent="0.25">
      <c r="A841" s="11" t="s">
        <v>1384</v>
      </c>
      <c r="B841" s="11" t="s">
        <v>1385</v>
      </c>
      <c r="C841" s="12" t="s">
        <v>1375</v>
      </c>
      <c r="D841" s="12" t="s">
        <v>90</v>
      </c>
      <c r="E841" s="13">
        <v>1</v>
      </c>
      <c r="F841" s="1"/>
    </row>
    <row r="842" spans="1:6" s="35" customFormat="1" ht="30" x14ac:dyDescent="0.25">
      <c r="A842" s="11" t="s">
        <v>1386</v>
      </c>
      <c r="B842" s="11" t="s">
        <v>1387</v>
      </c>
      <c r="C842" s="12" t="s">
        <v>1375</v>
      </c>
      <c r="D842" s="12" t="s">
        <v>90</v>
      </c>
      <c r="E842" s="13">
        <v>1</v>
      </c>
      <c r="F842" s="1"/>
    </row>
    <row r="843" spans="1:6" s="35" customFormat="1" ht="30" x14ac:dyDescent="0.25">
      <c r="A843" s="11" t="s">
        <v>1388</v>
      </c>
      <c r="B843" s="11" t="s">
        <v>1389</v>
      </c>
      <c r="C843" s="12" t="s">
        <v>1375</v>
      </c>
      <c r="D843" s="12" t="s">
        <v>90</v>
      </c>
      <c r="E843" s="13">
        <v>1</v>
      </c>
      <c r="F843" s="1"/>
    </row>
    <row r="844" spans="1:6" s="35" customFormat="1" ht="30" x14ac:dyDescent="0.25">
      <c r="A844" s="11" t="s">
        <v>1390</v>
      </c>
      <c r="B844" s="11" t="s">
        <v>1391</v>
      </c>
      <c r="C844" s="12" t="s">
        <v>1375</v>
      </c>
      <c r="D844" s="12" t="s">
        <v>90</v>
      </c>
      <c r="E844" s="13">
        <v>1</v>
      </c>
      <c r="F844" s="1"/>
    </row>
    <row r="845" spans="1:6" s="35" customFormat="1" ht="30" x14ac:dyDescent="0.25">
      <c r="A845" s="11" t="s">
        <v>1392</v>
      </c>
      <c r="B845" s="11" t="s">
        <v>1393</v>
      </c>
      <c r="C845" s="12" t="s">
        <v>1375</v>
      </c>
      <c r="D845" s="12" t="s">
        <v>90</v>
      </c>
      <c r="E845" s="13">
        <v>1</v>
      </c>
      <c r="F845" s="1"/>
    </row>
    <row r="846" spans="1:6" s="35" customFormat="1" ht="30" x14ac:dyDescent="0.25">
      <c r="A846" s="11" t="s">
        <v>1394</v>
      </c>
      <c r="B846" s="11" t="s">
        <v>1395</v>
      </c>
      <c r="C846" s="12" t="s">
        <v>1375</v>
      </c>
      <c r="D846" s="12" t="s">
        <v>90</v>
      </c>
      <c r="E846" s="13">
        <v>1</v>
      </c>
      <c r="F846" s="1"/>
    </row>
    <row r="847" spans="1:6" s="35" customFormat="1" ht="30" x14ac:dyDescent="0.25">
      <c r="A847" s="11" t="s">
        <v>1396</v>
      </c>
      <c r="B847" s="11" t="s">
        <v>1397</v>
      </c>
      <c r="C847" s="12" t="s">
        <v>1375</v>
      </c>
      <c r="D847" s="12" t="s">
        <v>90</v>
      </c>
      <c r="E847" s="13">
        <v>1</v>
      </c>
      <c r="F847" s="1"/>
    </row>
    <row r="848" spans="1:6" s="35" customFormat="1" x14ac:dyDescent="0.25">
      <c r="A848" s="11"/>
      <c r="B848" s="11"/>
      <c r="C848" s="12"/>
      <c r="D848" s="12"/>
      <c r="E848" s="13"/>
      <c r="F848" s="1"/>
    </row>
    <row r="849" spans="1:6" s="35" customFormat="1" x14ac:dyDescent="0.25">
      <c r="A849" s="11"/>
      <c r="B849" s="11"/>
      <c r="C849" s="12"/>
      <c r="D849" s="12"/>
      <c r="E849" s="13"/>
      <c r="F849" s="1"/>
    </row>
    <row r="850" spans="1:6" s="35" customFormat="1" x14ac:dyDescent="0.25">
      <c r="A850" s="11" t="s">
        <v>1398</v>
      </c>
      <c r="B850" s="11" t="s">
        <v>1399</v>
      </c>
      <c r="C850" s="12" t="s">
        <v>1375</v>
      </c>
      <c r="D850" s="12" t="s">
        <v>90</v>
      </c>
      <c r="E850" s="13">
        <v>1</v>
      </c>
      <c r="F850" s="1"/>
    </row>
    <row r="851" spans="1:6" s="35" customFormat="1" x14ac:dyDescent="0.25">
      <c r="A851" s="11" t="s">
        <v>1400</v>
      </c>
      <c r="B851" s="11" t="s">
        <v>1401</v>
      </c>
      <c r="C851" s="12" t="s">
        <v>1375</v>
      </c>
      <c r="D851" s="12" t="s">
        <v>90</v>
      </c>
      <c r="E851" s="13">
        <v>1</v>
      </c>
      <c r="F851" s="1"/>
    </row>
    <row r="852" spans="1:6" s="35" customFormat="1" x14ac:dyDescent="0.25">
      <c r="A852" s="11" t="s">
        <v>1402</v>
      </c>
      <c r="B852" s="11" t="s">
        <v>1403</v>
      </c>
      <c r="C852" s="12" t="s">
        <v>1375</v>
      </c>
      <c r="D852" s="12" t="s">
        <v>90</v>
      </c>
      <c r="E852" s="13">
        <v>1</v>
      </c>
      <c r="F852" s="1"/>
    </row>
    <row r="853" spans="1:6" s="35" customFormat="1" x14ac:dyDescent="0.25">
      <c r="A853" s="11" t="s">
        <v>1404</v>
      </c>
      <c r="B853" s="11" t="s">
        <v>1405</v>
      </c>
      <c r="C853" s="12" t="s">
        <v>1375</v>
      </c>
      <c r="D853" s="12" t="s">
        <v>90</v>
      </c>
      <c r="E853" s="13">
        <v>1</v>
      </c>
      <c r="F853" s="1"/>
    </row>
    <row r="854" spans="1:6" s="35" customFormat="1" x14ac:dyDescent="0.25">
      <c r="A854" s="11" t="s">
        <v>1406</v>
      </c>
      <c r="B854" s="11" t="s">
        <v>1407</v>
      </c>
      <c r="C854" s="12" t="s">
        <v>1375</v>
      </c>
      <c r="D854" s="12" t="s">
        <v>90</v>
      </c>
      <c r="E854" s="13">
        <v>1</v>
      </c>
      <c r="F854" s="1"/>
    </row>
    <row r="855" spans="1:6" s="35" customFormat="1" x14ac:dyDescent="0.25">
      <c r="A855" s="11" t="s">
        <v>1408</v>
      </c>
      <c r="B855" s="11" t="s">
        <v>1409</v>
      </c>
      <c r="C855" s="12" t="s">
        <v>1375</v>
      </c>
      <c r="D855" s="12" t="s">
        <v>90</v>
      </c>
      <c r="E855" s="13">
        <v>1</v>
      </c>
      <c r="F855" s="1"/>
    </row>
    <row r="856" spans="1:6" s="35" customFormat="1" x14ac:dyDescent="0.25">
      <c r="A856" s="11" t="s">
        <v>1410</v>
      </c>
      <c r="B856" s="11" t="s">
        <v>1411</v>
      </c>
      <c r="C856" s="12" t="s">
        <v>1375</v>
      </c>
      <c r="D856" s="12" t="s">
        <v>90</v>
      </c>
      <c r="E856" s="13">
        <v>1</v>
      </c>
      <c r="F856" s="1"/>
    </row>
    <row r="857" spans="1:6" s="35" customFormat="1" x14ac:dyDescent="0.25">
      <c r="A857" s="11" t="s">
        <v>1412</v>
      </c>
      <c r="B857" s="11" t="s">
        <v>1413</v>
      </c>
      <c r="C857" s="12" t="s">
        <v>1375</v>
      </c>
      <c r="D857" s="12" t="s">
        <v>90</v>
      </c>
      <c r="E857" s="13">
        <v>1</v>
      </c>
      <c r="F857" s="1"/>
    </row>
    <row r="858" spans="1:6" s="35" customFormat="1" x14ac:dyDescent="0.25">
      <c r="A858" s="11" t="s">
        <v>1414</v>
      </c>
      <c r="B858" s="11" t="s">
        <v>1415</v>
      </c>
      <c r="C858" s="12" t="s">
        <v>1375</v>
      </c>
      <c r="D858" s="12" t="s">
        <v>90</v>
      </c>
      <c r="E858" s="13">
        <v>1</v>
      </c>
      <c r="F858" s="1"/>
    </row>
    <row r="859" spans="1:6" s="35" customFormat="1" x14ac:dyDescent="0.25">
      <c r="A859" s="11" t="s">
        <v>1416</v>
      </c>
      <c r="B859" s="11" t="s">
        <v>1417</v>
      </c>
      <c r="C859" s="12" t="s">
        <v>1375</v>
      </c>
      <c r="D859" s="12" t="s">
        <v>90</v>
      </c>
      <c r="E859" s="13">
        <v>1</v>
      </c>
      <c r="F859" s="1"/>
    </row>
    <row r="860" spans="1:6" s="35" customFormat="1" x14ac:dyDescent="0.25">
      <c r="A860" s="11" t="s">
        <v>1418</v>
      </c>
      <c r="B860" s="11" t="s">
        <v>1419</v>
      </c>
      <c r="C860" s="12" t="s">
        <v>1375</v>
      </c>
      <c r="D860" s="12" t="s">
        <v>90</v>
      </c>
      <c r="E860" s="13">
        <v>1</v>
      </c>
      <c r="F860" s="1"/>
    </row>
    <row r="861" spans="1:6" s="35" customFormat="1" x14ac:dyDescent="0.25">
      <c r="A861" s="11"/>
      <c r="B861" s="11"/>
      <c r="C861" s="12"/>
      <c r="D861" s="12"/>
      <c r="E861" s="13"/>
      <c r="F861" s="1"/>
    </row>
    <row r="862" spans="1:6" s="35" customFormat="1" x14ac:dyDescent="0.25">
      <c r="A862" s="11"/>
      <c r="B862" s="11"/>
      <c r="C862" s="12"/>
      <c r="D862" s="12"/>
      <c r="E862" s="13"/>
      <c r="F862" s="1"/>
    </row>
    <row r="863" spans="1:6" s="35" customFormat="1" ht="19.5" customHeight="1" x14ac:dyDescent="0.25">
      <c r="A863" s="11" t="s">
        <v>1420</v>
      </c>
      <c r="B863" s="11" t="s">
        <v>1421</v>
      </c>
      <c r="C863" s="12" t="s">
        <v>1375</v>
      </c>
      <c r="D863" s="12" t="s">
        <v>90</v>
      </c>
      <c r="E863" s="13">
        <v>1</v>
      </c>
      <c r="F863" s="1"/>
    </row>
    <row r="864" spans="1:6" s="35" customFormat="1" ht="30" x14ac:dyDescent="0.25">
      <c r="A864" s="11" t="s">
        <v>1422</v>
      </c>
      <c r="B864" s="11" t="s">
        <v>1423</v>
      </c>
      <c r="C864" s="12" t="s">
        <v>1375</v>
      </c>
      <c r="D864" s="12" t="s">
        <v>90</v>
      </c>
      <c r="E864" s="13">
        <v>1</v>
      </c>
      <c r="F864" s="1"/>
    </row>
    <row r="865" spans="1:6" s="35" customFormat="1" ht="30" x14ac:dyDescent="0.25">
      <c r="A865" s="11" t="s">
        <v>1424</v>
      </c>
      <c r="B865" s="11" t="s">
        <v>1425</v>
      </c>
      <c r="C865" s="12" t="s">
        <v>1375</v>
      </c>
      <c r="D865" s="12" t="s">
        <v>90</v>
      </c>
      <c r="E865" s="13">
        <v>1</v>
      </c>
      <c r="F865" s="1"/>
    </row>
    <row r="866" spans="1:6" s="35" customFormat="1" ht="30" x14ac:dyDescent="0.25">
      <c r="A866" s="11" t="s">
        <v>1426</v>
      </c>
      <c r="B866" s="11" t="s">
        <v>1427</v>
      </c>
      <c r="C866" s="12" t="s">
        <v>1375</v>
      </c>
      <c r="D866" s="12" t="s">
        <v>90</v>
      </c>
      <c r="E866" s="13">
        <v>1</v>
      </c>
      <c r="F866" s="1"/>
    </row>
    <row r="867" spans="1:6" s="35" customFormat="1" ht="30" x14ac:dyDescent="0.25">
      <c r="A867" s="11" t="s">
        <v>1428</v>
      </c>
      <c r="B867" s="11" t="s">
        <v>1429</v>
      </c>
      <c r="C867" s="12" t="s">
        <v>1375</v>
      </c>
      <c r="D867" s="12" t="s">
        <v>90</v>
      </c>
      <c r="E867" s="13">
        <v>1</v>
      </c>
      <c r="F867" s="1"/>
    </row>
    <row r="868" spans="1:6" s="35" customFormat="1" ht="30" x14ac:dyDescent="0.25">
      <c r="A868" s="11" t="s">
        <v>1430</v>
      </c>
      <c r="B868" s="11" t="s">
        <v>1431</v>
      </c>
      <c r="C868" s="12" t="s">
        <v>1375</v>
      </c>
      <c r="D868" s="12" t="s">
        <v>90</v>
      </c>
      <c r="E868" s="13">
        <v>1</v>
      </c>
      <c r="F868" s="1"/>
    </row>
    <row r="869" spans="1:6" s="35" customFormat="1" ht="30" x14ac:dyDescent="0.25">
      <c r="A869" s="11" t="s">
        <v>1432</v>
      </c>
      <c r="B869" s="11" t="s">
        <v>1433</v>
      </c>
      <c r="C869" s="12" t="s">
        <v>1375</v>
      </c>
      <c r="D869" s="12" t="s">
        <v>90</v>
      </c>
      <c r="E869" s="13">
        <v>1</v>
      </c>
      <c r="F869" s="1"/>
    </row>
    <row r="870" spans="1:6" s="35" customFormat="1" ht="30" x14ac:dyDescent="0.25">
      <c r="A870" s="11" t="s">
        <v>1434</v>
      </c>
      <c r="B870" s="11" t="s">
        <v>1435</v>
      </c>
      <c r="C870" s="12" t="s">
        <v>1375</v>
      </c>
      <c r="D870" s="12" t="s">
        <v>90</v>
      </c>
      <c r="E870" s="13">
        <v>1</v>
      </c>
      <c r="F870" s="1"/>
    </row>
    <row r="871" spans="1:6" s="35" customFormat="1" ht="30" x14ac:dyDescent="0.25">
      <c r="A871" s="11" t="s">
        <v>1436</v>
      </c>
      <c r="B871" s="11" t="s">
        <v>1437</v>
      </c>
      <c r="C871" s="12" t="s">
        <v>1375</v>
      </c>
      <c r="D871" s="12" t="s">
        <v>90</v>
      </c>
      <c r="E871" s="13">
        <v>1</v>
      </c>
      <c r="F871" s="1"/>
    </row>
    <row r="872" spans="1:6" s="35" customFormat="1" ht="30" x14ac:dyDescent="0.25">
      <c r="A872" s="11" t="s">
        <v>1438</v>
      </c>
      <c r="B872" s="11" t="s">
        <v>1439</v>
      </c>
      <c r="C872" s="12" t="s">
        <v>1375</v>
      </c>
      <c r="D872" s="12" t="s">
        <v>90</v>
      </c>
      <c r="E872" s="13">
        <v>1</v>
      </c>
      <c r="F872" s="1"/>
    </row>
    <row r="873" spans="1:6" s="35" customFormat="1" ht="30" x14ac:dyDescent="0.25">
      <c r="A873" s="11" t="s">
        <v>1440</v>
      </c>
      <c r="B873" s="11" t="s">
        <v>1441</v>
      </c>
      <c r="C873" s="12" t="s">
        <v>1375</v>
      </c>
      <c r="D873" s="12" t="s">
        <v>90</v>
      </c>
      <c r="E873" s="13">
        <v>1</v>
      </c>
      <c r="F873" s="1"/>
    </row>
    <row r="874" spans="1:6" s="35" customFormat="1" ht="30" x14ac:dyDescent="0.25">
      <c r="A874" s="11" t="s">
        <v>1442</v>
      </c>
      <c r="B874" s="11" t="s">
        <v>1443</v>
      </c>
      <c r="C874" s="12" t="s">
        <v>1375</v>
      </c>
      <c r="D874" s="12" t="s">
        <v>90</v>
      </c>
      <c r="E874" s="13">
        <v>1</v>
      </c>
      <c r="F874" s="1"/>
    </row>
    <row r="875" spans="1:6" s="35" customFormat="1" ht="15.75" thickBot="1" x14ac:dyDescent="0.3">
      <c r="A875" s="14"/>
      <c r="B875" s="14"/>
      <c r="C875" s="15"/>
      <c r="D875" s="15"/>
      <c r="E875" s="16"/>
      <c r="F875" s="1"/>
    </row>
    <row r="876" spans="1:6" s="35" customFormat="1" ht="19.5" thickBot="1" x14ac:dyDescent="0.3">
      <c r="A876" s="60"/>
      <c r="B876" s="8"/>
      <c r="C876" s="9"/>
      <c r="D876" s="9"/>
      <c r="E876" s="10"/>
      <c r="F876" s="1"/>
    </row>
    <row r="877" spans="1:6" s="35" customFormat="1" x14ac:dyDescent="0.25">
      <c r="A877" s="24" t="s">
        <v>1444</v>
      </c>
      <c r="B877" s="24" t="s">
        <v>1445</v>
      </c>
      <c r="C877" s="24" t="s">
        <v>1446</v>
      </c>
      <c r="D877" s="25" t="s">
        <v>90</v>
      </c>
      <c r="E877" s="56">
        <v>1</v>
      </c>
      <c r="F877" s="1"/>
    </row>
    <row r="878" spans="1:6" s="35" customFormat="1" ht="19.5" customHeight="1" x14ac:dyDescent="0.25">
      <c r="A878" s="11" t="s">
        <v>1447</v>
      </c>
      <c r="B878" s="11" t="s">
        <v>1448</v>
      </c>
      <c r="C878" s="11" t="s">
        <v>1446</v>
      </c>
      <c r="D878" s="12" t="s">
        <v>90</v>
      </c>
      <c r="E878" s="56">
        <v>1</v>
      </c>
      <c r="F878" s="1"/>
    </row>
    <row r="879" spans="1:6" s="35" customFormat="1" x14ac:dyDescent="0.25">
      <c r="A879" s="11" t="s">
        <v>1449</v>
      </c>
      <c r="B879" s="11" t="s">
        <v>1450</v>
      </c>
      <c r="C879" s="11" t="s">
        <v>1446</v>
      </c>
      <c r="D879" s="12" t="s">
        <v>90</v>
      </c>
      <c r="E879" s="56">
        <v>1</v>
      </c>
      <c r="F879" s="1"/>
    </row>
    <row r="880" spans="1:6" s="35" customFormat="1" x14ac:dyDescent="0.25">
      <c r="A880" s="11" t="s">
        <v>1451</v>
      </c>
      <c r="B880" s="11" t="s">
        <v>1452</v>
      </c>
      <c r="C880" s="11" t="s">
        <v>1446</v>
      </c>
      <c r="D880" s="12" t="s">
        <v>90</v>
      </c>
      <c r="E880" s="56">
        <v>1</v>
      </c>
      <c r="F880" s="1"/>
    </row>
    <row r="881" spans="1:6" s="35" customFormat="1" x14ac:dyDescent="0.25">
      <c r="A881" s="11" t="s">
        <v>1453</v>
      </c>
      <c r="B881" s="11" t="s">
        <v>1454</v>
      </c>
      <c r="C881" s="11" t="s">
        <v>1446</v>
      </c>
      <c r="D881" s="12" t="s">
        <v>90</v>
      </c>
      <c r="E881" s="56">
        <v>1</v>
      </c>
      <c r="F881" s="1"/>
    </row>
    <row r="882" spans="1:6" s="35" customFormat="1" x14ac:dyDescent="0.25">
      <c r="A882" s="58"/>
      <c r="B882" s="11"/>
      <c r="C882" s="11"/>
      <c r="D882" s="12"/>
      <c r="E882" s="33"/>
      <c r="F882" s="1"/>
    </row>
    <row r="883" spans="1:6" s="35" customFormat="1" x14ac:dyDescent="0.25">
      <c r="A883" s="58"/>
      <c r="B883" s="11"/>
      <c r="C883" s="11"/>
      <c r="D883" s="12"/>
      <c r="E883" s="33"/>
      <c r="F883" s="1"/>
    </row>
    <row r="884" spans="1:6" s="35" customFormat="1" ht="30" x14ac:dyDescent="0.25">
      <c r="A884" s="11" t="s">
        <v>1455</v>
      </c>
      <c r="B884" s="11" t="s">
        <v>1456</v>
      </c>
      <c r="C884" s="11" t="s">
        <v>1457</v>
      </c>
      <c r="D884" s="12" t="s">
        <v>90</v>
      </c>
      <c r="E884" s="33">
        <v>1</v>
      </c>
      <c r="F884" s="1"/>
    </row>
    <row r="885" spans="1:6" s="35" customFormat="1" ht="30" x14ac:dyDescent="0.25">
      <c r="A885" s="11" t="s">
        <v>1458</v>
      </c>
      <c r="B885" s="11" t="s">
        <v>1459</v>
      </c>
      <c r="C885" s="11" t="s">
        <v>1457</v>
      </c>
      <c r="D885" s="12" t="s">
        <v>90</v>
      </c>
      <c r="E885" s="33">
        <v>1</v>
      </c>
      <c r="F885" s="1"/>
    </row>
    <row r="886" spans="1:6" s="35" customFormat="1" ht="30" x14ac:dyDescent="0.25">
      <c r="A886" s="11" t="s">
        <v>1460</v>
      </c>
      <c r="B886" s="11" t="s">
        <v>1461</v>
      </c>
      <c r="C886" s="11" t="s">
        <v>1457</v>
      </c>
      <c r="D886" s="12" t="s">
        <v>90</v>
      </c>
      <c r="E886" s="33">
        <v>1</v>
      </c>
      <c r="F886" s="1"/>
    </row>
    <row r="887" spans="1:6" s="35" customFormat="1" ht="30" x14ac:dyDescent="0.25">
      <c r="A887" s="11" t="s">
        <v>1462</v>
      </c>
      <c r="B887" s="11" t="s">
        <v>1463</v>
      </c>
      <c r="C887" s="11" t="s">
        <v>1457</v>
      </c>
      <c r="D887" s="12" t="s">
        <v>90</v>
      </c>
      <c r="E887" s="33">
        <v>1</v>
      </c>
      <c r="F887" s="1"/>
    </row>
    <row r="888" spans="1:6" s="35" customFormat="1" ht="30" x14ac:dyDescent="0.25">
      <c r="A888" s="11" t="s">
        <v>1464</v>
      </c>
      <c r="B888" s="11" t="s">
        <v>1465</v>
      </c>
      <c r="C888" s="11" t="s">
        <v>1457</v>
      </c>
      <c r="D888" s="12" t="s">
        <v>90</v>
      </c>
      <c r="E888" s="33">
        <v>1</v>
      </c>
      <c r="F888" s="1"/>
    </row>
    <row r="889" spans="1:6" s="35" customFormat="1" ht="19.5" customHeight="1" x14ac:dyDescent="0.25">
      <c r="A889" s="11" t="s">
        <v>1466</v>
      </c>
      <c r="B889" s="11" t="s">
        <v>1467</v>
      </c>
      <c r="C889" s="11" t="s">
        <v>1457</v>
      </c>
      <c r="D889" s="12" t="s">
        <v>90</v>
      </c>
      <c r="E889" s="33">
        <v>1</v>
      </c>
      <c r="F889" s="1"/>
    </row>
    <row r="890" spans="1:6" s="35" customFormat="1" ht="15.75" thickBot="1" x14ac:dyDescent="0.3">
      <c r="A890" s="11"/>
      <c r="B890" s="11"/>
      <c r="C890" s="12"/>
      <c r="D890" s="12"/>
      <c r="E890" s="13"/>
      <c r="F890" s="1"/>
    </row>
    <row r="891" spans="1:6" s="35" customFormat="1" ht="19.5" thickBot="1" x14ac:dyDescent="0.3">
      <c r="A891" s="60"/>
      <c r="B891" s="8"/>
      <c r="C891" s="9"/>
      <c r="D891" s="9"/>
      <c r="E891" s="10"/>
      <c r="F891" s="1"/>
    </row>
    <row r="892" spans="1:6" s="35" customFormat="1" x14ac:dyDescent="0.25">
      <c r="A892" s="11" t="s">
        <v>1468</v>
      </c>
      <c r="B892" s="11" t="s">
        <v>1469</v>
      </c>
      <c r="C892" s="11" t="s">
        <v>1470</v>
      </c>
      <c r="D892" s="12" t="s">
        <v>90</v>
      </c>
      <c r="E892" s="33">
        <v>18</v>
      </c>
      <c r="F892" s="1"/>
    </row>
    <row r="893" spans="1:6" s="35" customFormat="1" x14ac:dyDescent="0.25">
      <c r="A893" s="11" t="s">
        <v>1471</v>
      </c>
      <c r="B893" s="11" t="s">
        <v>1472</v>
      </c>
      <c r="C893" s="11" t="s">
        <v>1470</v>
      </c>
      <c r="D893" s="12" t="s">
        <v>90</v>
      </c>
      <c r="E893" s="33">
        <v>55</v>
      </c>
      <c r="F893" s="1"/>
    </row>
    <row r="894" spans="1:6" s="35" customFormat="1" x14ac:dyDescent="0.25">
      <c r="A894" s="11" t="s">
        <v>1473</v>
      </c>
      <c r="B894" s="11" t="s">
        <v>1474</v>
      </c>
      <c r="C894" s="11" t="s">
        <v>1470</v>
      </c>
      <c r="D894" s="12" t="s">
        <v>90</v>
      </c>
      <c r="E894" s="33">
        <v>35</v>
      </c>
      <c r="F894" s="1"/>
    </row>
    <row r="895" spans="1:6" s="35" customFormat="1" x14ac:dyDescent="0.25">
      <c r="A895" s="11" t="s">
        <v>1475</v>
      </c>
      <c r="B895" s="11" t="s">
        <v>1476</v>
      </c>
      <c r="C895" s="11" t="s">
        <v>1470</v>
      </c>
      <c r="D895" s="12" t="s">
        <v>90</v>
      </c>
      <c r="E895" s="33">
        <v>60</v>
      </c>
      <c r="F895" s="1"/>
    </row>
    <row r="896" spans="1:6" s="35" customFormat="1" x14ac:dyDescent="0.25">
      <c r="A896" s="11" t="s">
        <v>1477</v>
      </c>
      <c r="B896" s="11" t="s">
        <v>1478</v>
      </c>
      <c r="C896" s="11" t="s">
        <v>1470</v>
      </c>
      <c r="D896" s="12" t="s">
        <v>90</v>
      </c>
      <c r="E896" s="33">
        <v>8</v>
      </c>
      <c r="F896" s="1"/>
    </row>
    <row r="897" spans="1:6" s="35" customFormat="1" x14ac:dyDescent="0.25">
      <c r="A897" s="11" t="s">
        <v>1479</v>
      </c>
      <c r="B897" s="11" t="s">
        <v>1480</v>
      </c>
      <c r="C897" s="11" t="s">
        <v>1470</v>
      </c>
      <c r="D897" s="12" t="s">
        <v>90</v>
      </c>
      <c r="E897" s="33">
        <v>33</v>
      </c>
      <c r="F897" s="1"/>
    </row>
    <row r="898" spans="1:6" s="35" customFormat="1" x14ac:dyDescent="0.25">
      <c r="A898" s="11" t="s">
        <v>1481</v>
      </c>
      <c r="B898" s="11" t="s">
        <v>1482</v>
      </c>
      <c r="C898" s="11" t="s">
        <v>1470</v>
      </c>
      <c r="D898" s="12" t="s">
        <v>90</v>
      </c>
      <c r="E898" s="33">
        <v>25</v>
      </c>
      <c r="F898" s="1"/>
    </row>
    <row r="899" spans="1:6" s="35" customFormat="1" x14ac:dyDescent="0.25">
      <c r="A899" s="14" t="s">
        <v>1483</v>
      </c>
      <c r="B899" s="14" t="s">
        <v>1484</v>
      </c>
      <c r="C899" s="14" t="s">
        <v>1470</v>
      </c>
      <c r="D899" s="15" t="s">
        <v>90</v>
      </c>
      <c r="E899" s="34">
        <v>12</v>
      </c>
      <c r="F899" s="1"/>
    </row>
    <row r="900" spans="1:6" s="35" customFormat="1" x14ac:dyDescent="0.25">
      <c r="A900" s="11" t="s">
        <v>1485</v>
      </c>
      <c r="B900" s="11" t="s">
        <v>1486</v>
      </c>
      <c r="C900" s="11" t="s">
        <v>1470</v>
      </c>
      <c r="D900" s="12" t="s">
        <v>90</v>
      </c>
      <c r="E900" s="13">
        <v>3</v>
      </c>
      <c r="F900" s="1"/>
    </row>
    <row r="901" spans="1:6" s="35" customFormat="1" ht="15.75" thickBot="1" x14ac:dyDescent="0.3">
      <c r="A901" s="24"/>
      <c r="B901" s="24"/>
      <c r="C901" s="25"/>
      <c r="D901" s="25"/>
      <c r="E901" s="26"/>
      <c r="F901" s="1"/>
    </row>
    <row r="902" spans="1:6" s="35" customFormat="1" ht="19.5" thickBot="1" x14ac:dyDescent="0.3">
      <c r="A902" s="60"/>
      <c r="B902" s="8"/>
      <c r="C902" s="9"/>
      <c r="D902" s="9"/>
      <c r="E902" s="10"/>
      <c r="F902" s="1"/>
    </row>
    <row r="903" spans="1:6" s="35" customFormat="1" x14ac:dyDescent="0.25">
      <c r="A903" s="11" t="s">
        <v>1487</v>
      </c>
      <c r="B903" s="11"/>
      <c r="C903" s="12"/>
      <c r="D903" s="12" t="s">
        <v>90</v>
      </c>
      <c r="E903" s="13">
        <v>6</v>
      </c>
      <c r="F903" s="1"/>
    </row>
    <row r="904" spans="1:6" s="35" customFormat="1" x14ac:dyDescent="0.25">
      <c r="A904" s="11" t="s">
        <v>1488</v>
      </c>
      <c r="B904" s="11"/>
      <c r="C904" s="12"/>
      <c r="D904" s="12" t="s">
        <v>90</v>
      </c>
      <c r="E904" s="13">
        <v>12</v>
      </c>
      <c r="F904" s="1"/>
    </row>
    <row r="905" spans="1:6" s="35" customFormat="1" x14ac:dyDescent="0.25">
      <c r="A905" s="11"/>
      <c r="B905" s="11"/>
      <c r="C905" s="12"/>
      <c r="D905" s="12"/>
      <c r="E905" s="13"/>
      <c r="F905" s="1"/>
    </row>
    <row r="906" spans="1:6" s="35" customFormat="1" x14ac:dyDescent="0.25">
      <c r="A906" s="11"/>
      <c r="B906" s="11"/>
      <c r="C906" s="12"/>
      <c r="D906" s="12"/>
      <c r="E906" s="13"/>
      <c r="F906" s="1"/>
    </row>
    <row r="907" spans="1:6" s="35" customFormat="1" x14ac:dyDescent="0.25">
      <c r="A907" s="11" t="s">
        <v>1489</v>
      </c>
      <c r="B907" s="11" t="s">
        <v>1490</v>
      </c>
      <c r="C907" s="12"/>
      <c r="D907" s="12" t="s">
        <v>90</v>
      </c>
      <c r="E907" s="13">
        <v>1</v>
      </c>
      <c r="F907" s="1"/>
    </row>
    <row r="908" spans="1:6" s="35" customFormat="1" x14ac:dyDescent="0.25">
      <c r="A908" s="11" t="s">
        <v>1491</v>
      </c>
      <c r="B908" s="11" t="s">
        <v>1492</v>
      </c>
      <c r="C908" s="12"/>
      <c r="D908" s="12" t="s">
        <v>90</v>
      </c>
      <c r="E908" s="13">
        <v>1</v>
      </c>
      <c r="F908" s="1"/>
    </row>
    <row r="909" spans="1:6" s="35" customFormat="1" x14ac:dyDescent="0.25">
      <c r="A909" s="11"/>
      <c r="B909" s="11"/>
      <c r="C909" s="12"/>
      <c r="D909" s="12"/>
      <c r="E909" s="13"/>
      <c r="F909" s="1"/>
    </row>
    <row r="910" spans="1:6" s="35" customFormat="1" x14ac:dyDescent="0.25">
      <c r="A910" s="11"/>
      <c r="B910" s="11"/>
      <c r="C910" s="12"/>
      <c r="D910" s="12"/>
      <c r="E910" s="13"/>
      <c r="F910" s="1"/>
    </row>
    <row r="911" spans="1:6" s="35" customFormat="1" x14ac:dyDescent="0.25">
      <c r="A911" s="11" t="s">
        <v>1493</v>
      </c>
      <c r="B911" s="11" t="s">
        <v>1494</v>
      </c>
      <c r="C911" s="12" t="s">
        <v>1495</v>
      </c>
      <c r="D911" s="12" t="s">
        <v>90</v>
      </c>
      <c r="E911" s="13">
        <v>20</v>
      </c>
      <c r="F911" s="1"/>
    </row>
    <row r="912" spans="1:6" s="35" customFormat="1" x14ac:dyDescent="0.25">
      <c r="A912" s="11" t="s">
        <v>1496</v>
      </c>
      <c r="B912" s="11" t="s">
        <v>1497</v>
      </c>
      <c r="C912" s="12" t="s">
        <v>1495</v>
      </c>
      <c r="D912" s="12" t="s">
        <v>90</v>
      </c>
      <c r="E912" s="13">
        <v>27</v>
      </c>
      <c r="F912" s="1"/>
    </row>
    <row r="913" spans="1:6" s="35" customFormat="1" x14ac:dyDescent="0.25">
      <c r="A913" s="11" t="s">
        <v>1498</v>
      </c>
      <c r="B913" s="11" t="s">
        <v>1499</v>
      </c>
      <c r="C913" s="12" t="s">
        <v>1495</v>
      </c>
      <c r="D913" s="12" t="s">
        <v>90</v>
      </c>
      <c r="E913" s="13">
        <v>84</v>
      </c>
      <c r="F913" s="1"/>
    </row>
    <row r="914" spans="1:6" s="35" customFormat="1" x14ac:dyDescent="0.25">
      <c r="A914" s="11" t="s">
        <v>1500</v>
      </c>
      <c r="B914" s="11" t="s">
        <v>1501</v>
      </c>
      <c r="C914" s="12" t="s">
        <v>1495</v>
      </c>
      <c r="D914" s="12" t="s">
        <v>90</v>
      </c>
      <c r="E914" s="13">
        <v>15</v>
      </c>
      <c r="F914" s="1"/>
    </row>
    <row r="915" spans="1:6" s="35" customFormat="1" x14ac:dyDescent="0.25">
      <c r="A915" s="11" t="s">
        <v>1502</v>
      </c>
      <c r="B915" s="11" t="s">
        <v>1503</v>
      </c>
      <c r="C915" s="12" t="s">
        <v>1495</v>
      </c>
      <c r="D915" s="12" t="s">
        <v>90</v>
      </c>
      <c r="E915" s="13">
        <v>26</v>
      </c>
      <c r="F915" s="1"/>
    </row>
    <row r="916" spans="1:6" s="35" customFormat="1" x14ac:dyDescent="0.25">
      <c r="A916" s="11" t="s">
        <v>1504</v>
      </c>
      <c r="B916" s="11" t="s">
        <v>1505</v>
      </c>
      <c r="C916" s="12" t="s">
        <v>1495</v>
      </c>
      <c r="D916" s="12" t="s">
        <v>90</v>
      </c>
      <c r="E916" s="13">
        <v>30</v>
      </c>
      <c r="F916" s="1"/>
    </row>
    <row r="917" spans="1:6" s="35" customFormat="1" x14ac:dyDescent="0.25">
      <c r="A917" s="11" t="s">
        <v>1506</v>
      </c>
      <c r="B917" s="11" t="s">
        <v>1507</v>
      </c>
      <c r="C917" s="12" t="s">
        <v>1495</v>
      </c>
      <c r="D917" s="12" t="s">
        <v>90</v>
      </c>
      <c r="E917" s="13">
        <v>3</v>
      </c>
      <c r="F917" s="1"/>
    </row>
    <row r="918" spans="1:6" s="35" customFormat="1" x14ac:dyDescent="0.25">
      <c r="A918" s="11" t="s">
        <v>1508</v>
      </c>
      <c r="B918" s="11" t="s">
        <v>1509</v>
      </c>
      <c r="C918" s="12" t="s">
        <v>1495</v>
      </c>
      <c r="D918" s="12" t="s">
        <v>90</v>
      </c>
      <c r="E918" s="13">
        <v>1</v>
      </c>
      <c r="F918" s="1"/>
    </row>
    <row r="919" spans="1:6" s="35" customFormat="1" x14ac:dyDescent="0.25">
      <c r="A919" s="11"/>
      <c r="B919" s="11"/>
      <c r="C919" s="12"/>
      <c r="D919" s="12"/>
      <c r="E919" s="13"/>
      <c r="F919" s="1"/>
    </row>
    <row r="920" spans="1:6" s="35" customFormat="1" x14ac:dyDescent="0.25">
      <c r="A920" s="11"/>
      <c r="B920" s="11"/>
      <c r="C920" s="12"/>
      <c r="D920" s="12"/>
      <c r="E920" s="13"/>
      <c r="F920" s="1"/>
    </row>
    <row r="921" spans="1:6" s="35" customFormat="1" ht="30" x14ac:dyDescent="0.25">
      <c r="A921" s="11" t="s">
        <v>1510</v>
      </c>
      <c r="B921" s="11" t="s">
        <v>1511</v>
      </c>
      <c r="C921" s="12"/>
      <c r="D921" s="12" t="s">
        <v>90</v>
      </c>
      <c r="E921" s="13">
        <v>1</v>
      </c>
      <c r="F921" s="1"/>
    </row>
    <row r="922" spans="1:6" s="35" customFormat="1" ht="30" x14ac:dyDescent="0.25">
      <c r="A922" s="11" t="s">
        <v>1512</v>
      </c>
      <c r="B922" s="11" t="s">
        <v>1513</v>
      </c>
      <c r="C922" s="12"/>
      <c r="D922" s="12" t="s">
        <v>90</v>
      </c>
      <c r="E922" s="13">
        <v>1</v>
      </c>
      <c r="F922" s="1"/>
    </row>
    <row r="923" spans="1:6" s="35" customFormat="1" ht="30" x14ac:dyDescent="0.25">
      <c r="A923" s="11" t="s">
        <v>1514</v>
      </c>
      <c r="B923" s="11" t="s">
        <v>1515</v>
      </c>
      <c r="C923" s="12"/>
      <c r="D923" s="12" t="s">
        <v>90</v>
      </c>
      <c r="E923" s="13">
        <v>1</v>
      </c>
      <c r="F923" s="1"/>
    </row>
    <row r="924" spans="1:6" s="35" customFormat="1" x14ac:dyDescent="0.25">
      <c r="A924" s="11"/>
      <c r="B924" s="11"/>
      <c r="C924" s="12"/>
      <c r="D924" s="12"/>
      <c r="E924" s="13"/>
      <c r="F924" s="1"/>
    </row>
    <row r="925" spans="1:6" s="35" customFormat="1" x14ac:dyDescent="0.25">
      <c r="A925" s="11"/>
      <c r="B925" s="11"/>
      <c r="C925" s="12"/>
      <c r="D925" s="12"/>
      <c r="E925" s="13"/>
      <c r="F925" s="1"/>
    </row>
    <row r="926" spans="1:6" s="35" customFormat="1" ht="30" x14ac:dyDescent="0.25">
      <c r="A926" s="11" t="s">
        <v>1516</v>
      </c>
      <c r="B926" s="11" t="s">
        <v>1517</v>
      </c>
      <c r="C926" s="12" t="s">
        <v>1518</v>
      </c>
      <c r="D926" s="12" t="s">
        <v>90</v>
      </c>
      <c r="E926" s="13">
        <v>1</v>
      </c>
      <c r="F926" s="1"/>
    </row>
    <row r="927" spans="1:6" s="35" customFormat="1" ht="30" x14ac:dyDescent="0.25">
      <c r="A927" s="11" t="s">
        <v>1519</v>
      </c>
      <c r="B927" s="11" t="s">
        <v>1520</v>
      </c>
      <c r="C927" s="12" t="s">
        <v>1518</v>
      </c>
      <c r="D927" s="12" t="s">
        <v>90</v>
      </c>
      <c r="E927" s="13">
        <v>2</v>
      </c>
      <c r="F927" s="1"/>
    </row>
    <row r="928" spans="1:6" s="35" customFormat="1" ht="30" x14ac:dyDescent="0.25">
      <c r="A928" s="11" t="s">
        <v>1521</v>
      </c>
      <c r="B928" s="11" t="s">
        <v>1522</v>
      </c>
      <c r="C928" s="12" t="s">
        <v>1518</v>
      </c>
      <c r="D928" s="12" t="s">
        <v>90</v>
      </c>
      <c r="E928" s="13">
        <v>1</v>
      </c>
      <c r="F928" s="1"/>
    </row>
    <row r="929" spans="1:6" s="35" customFormat="1" ht="30" x14ac:dyDescent="0.25">
      <c r="A929" s="11" t="s">
        <v>1523</v>
      </c>
      <c r="B929" s="11" t="s">
        <v>1524</v>
      </c>
      <c r="C929" s="12" t="s">
        <v>1518</v>
      </c>
      <c r="D929" s="12" t="s">
        <v>90</v>
      </c>
      <c r="E929" s="13">
        <v>4</v>
      </c>
      <c r="F929" s="1"/>
    </row>
    <row r="930" spans="1:6" s="35" customFormat="1" ht="30" x14ac:dyDescent="0.25">
      <c r="A930" s="11" t="s">
        <v>1525</v>
      </c>
      <c r="B930" s="11" t="s">
        <v>1526</v>
      </c>
      <c r="C930" s="12" t="s">
        <v>1518</v>
      </c>
      <c r="D930" s="12" t="s">
        <v>90</v>
      </c>
      <c r="E930" s="13">
        <v>1</v>
      </c>
      <c r="F930" s="1"/>
    </row>
    <row r="931" spans="1:6" s="35" customFormat="1" ht="30" x14ac:dyDescent="0.25">
      <c r="A931" s="11" t="s">
        <v>1527</v>
      </c>
      <c r="B931" s="11" t="s">
        <v>1528</v>
      </c>
      <c r="C931" s="12" t="s">
        <v>1518</v>
      </c>
      <c r="D931" s="12" t="s">
        <v>90</v>
      </c>
      <c r="E931" s="13">
        <v>1</v>
      </c>
      <c r="F931" s="1"/>
    </row>
    <row r="932" spans="1:6" s="35" customFormat="1" ht="30" x14ac:dyDescent="0.25">
      <c r="A932" s="11" t="s">
        <v>1529</v>
      </c>
      <c r="B932" s="11" t="s">
        <v>1530</v>
      </c>
      <c r="C932" s="12" t="s">
        <v>1518</v>
      </c>
      <c r="D932" s="12" t="s">
        <v>90</v>
      </c>
      <c r="E932" s="13">
        <v>1</v>
      </c>
      <c r="F932" s="1"/>
    </row>
    <row r="933" spans="1:6" s="35" customFormat="1" ht="30" x14ac:dyDescent="0.25">
      <c r="A933" s="11" t="s">
        <v>1531</v>
      </c>
      <c r="B933" s="11" t="s">
        <v>1532</v>
      </c>
      <c r="C933" s="12" t="s">
        <v>1518</v>
      </c>
      <c r="D933" s="12" t="s">
        <v>90</v>
      </c>
      <c r="E933" s="13">
        <v>1</v>
      </c>
      <c r="F933" s="1"/>
    </row>
    <row r="934" spans="1:6" s="35" customFormat="1" x14ac:dyDescent="0.25">
      <c r="A934" s="11"/>
      <c r="B934" s="11"/>
      <c r="C934" s="12"/>
      <c r="D934" s="12"/>
      <c r="E934" s="13"/>
      <c r="F934" s="1"/>
    </row>
    <row r="935" spans="1:6" s="35" customFormat="1" x14ac:dyDescent="0.25">
      <c r="A935" s="11"/>
      <c r="B935" s="11"/>
      <c r="C935" s="12"/>
      <c r="D935" s="12"/>
      <c r="E935" s="13"/>
      <c r="F935" s="1"/>
    </row>
    <row r="936" spans="1:6" s="35" customFormat="1" x14ac:dyDescent="0.25">
      <c r="A936" s="11" t="s">
        <v>1533</v>
      </c>
      <c r="B936" s="11" t="s">
        <v>1534</v>
      </c>
      <c r="C936" s="12"/>
      <c r="D936" s="12" t="s">
        <v>90</v>
      </c>
      <c r="E936" s="13">
        <v>1</v>
      </c>
      <c r="F936" s="1"/>
    </row>
    <row r="937" spans="1:6" s="35" customFormat="1" x14ac:dyDescent="0.25">
      <c r="A937" s="11" t="s">
        <v>1535</v>
      </c>
      <c r="B937" s="11" t="s">
        <v>1536</v>
      </c>
      <c r="C937" s="12"/>
      <c r="D937" s="12" t="s">
        <v>90</v>
      </c>
      <c r="E937" s="13">
        <v>1</v>
      </c>
      <c r="F937" s="1"/>
    </row>
    <row r="938" spans="1:6" s="35" customFormat="1" x14ac:dyDescent="0.25">
      <c r="A938" s="11" t="s">
        <v>1537</v>
      </c>
      <c r="B938" s="11" t="s">
        <v>1538</v>
      </c>
      <c r="C938" s="12"/>
      <c r="D938" s="12" t="s">
        <v>90</v>
      </c>
      <c r="E938" s="13">
        <v>1</v>
      </c>
      <c r="F938" s="1"/>
    </row>
    <row r="939" spans="1:6" s="35" customFormat="1" x14ac:dyDescent="0.25">
      <c r="A939" s="11" t="s">
        <v>1539</v>
      </c>
      <c r="B939" s="11" t="s">
        <v>1540</v>
      </c>
      <c r="C939" s="12"/>
      <c r="D939" s="12" t="s">
        <v>90</v>
      </c>
      <c r="E939" s="13">
        <v>1</v>
      </c>
      <c r="F939" s="1"/>
    </row>
    <row r="940" spans="1:6" s="35" customFormat="1" x14ac:dyDescent="0.25">
      <c r="A940" s="11" t="s">
        <v>1541</v>
      </c>
      <c r="B940" s="11" t="s">
        <v>1542</v>
      </c>
      <c r="C940" s="12"/>
      <c r="D940" s="12" t="s">
        <v>90</v>
      </c>
      <c r="E940" s="13">
        <v>1</v>
      </c>
      <c r="F940" s="1"/>
    </row>
    <row r="941" spans="1:6" s="35" customFormat="1" x14ac:dyDescent="0.25">
      <c r="A941" s="11" t="s">
        <v>1543</v>
      </c>
      <c r="B941" s="11" t="s">
        <v>1544</v>
      </c>
      <c r="C941" s="12"/>
      <c r="D941" s="12" t="s">
        <v>90</v>
      </c>
      <c r="E941" s="13">
        <v>1</v>
      </c>
      <c r="F941" s="1"/>
    </row>
    <row r="942" spans="1:6" s="35" customFormat="1" x14ac:dyDescent="0.25">
      <c r="A942" s="11"/>
      <c r="B942" s="11"/>
      <c r="C942" s="12"/>
      <c r="D942" s="12"/>
      <c r="E942" s="13"/>
      <c r="F942" s="1"/>
    </row>
    <row r="943" spans="1:6" s="35" customFormat="1" x14ac:dyDescent="0.25">
      <c r="A943" s="11"/>
      <c r="B943" s="11"/>
      <c r="C943" s="12"/>
      <c r="D943" s="12"/>
      <c r="E943" s="13"/>
      <c r="F943" s="1"/>
    </row>
    <row r="944" spans="1:6" s="35" customFormat="1" x14ac:dyDescent="0.25">
      <c r="A944" s="11" t="s">
        <v>1545</v>
      </c>
      <c r="B944" s="11"/>
      <c r="C944" s="12" t="s">
        <v>1546</v>
      </c>
      <c r="D944" s="12" t="s">
        <v>90</v>
      </c>
      <c r="E944" s="13">
        <v>2</v>
      </c>
      <c r="F944" s="1"/>
    </row>
    <row r="945" spans="1:6" s="35" customFormat="1" x14ac:dyDescent="0.25">
      <c r="A945" s="11" t="s">
        <v>1547</v>
      </c>
      <c r="B945" s="11"/>
      <c r="C945" s="12" t="s">
        <v>1546</v>
      </c>
      <c r="D945" s="12" t="s">
        <v>90</v>
      </c>
      <c r="E945" s="13">
        <v>3</v>
      </c>
      <c r="F945" s="1"/>
    </row>
    <row r="946" spans="1:6" s="35" customFormat="1" x14ac:dyDescent="0.25">
      <c r="A946" s="11" t="s">
        <v>1548</v>
      </c>
      <c r="B946" s="11"/>
      <c r="C946" s="12" t="s">
        <v>1546</v>
      </c>
      <c r="D946" s="12" t="s">
        <v>90</v>
      </c>
      <c r="E946" s="13">
        <v>1</v>
      </c>
      <c r="F946" s="1"/>
    </row>
    <row r="947" spans="1:6" s="35" customFormat="1" x14ac:dyDescent="0.25">
      <c r="A947" s="11" t="s">
        <v>1549</v>
      </c>
      <c r="B947" s="11"/>
      <c r="C947" s="12"/>
      <c r="D947" s="12" t="s">
        <v>90</v>
      </c>
      <c r="E947" s="13">
        <v>1</v>
      </c>
      <c r="F947" s="1"/>
    </row>
    <row r="948" spans="1:6" s="35" customFormat="1" x14ac:dyDescent="0.25">
      <c r="A948" s="11"/>
      <c r="B948" s="11"/>
      <c r="C948" s="12"/>
      <c r="D948" s="12"/>
      <c r="E948" s="13"/>
      <c r="F948" s="1"/>
    </row>
    <row r="949" spans="1:6" s="35" customFormat="1" x14ac:dyDescent="0.25">
      <c r="A949" s="11"/>
      <c r="B949" s="11"/>
      <c r="C949" s="12"/>
      <c r="D949" s="12"/>
      <c r="E949" s="13"/>
      <c r="F949" s="1"/>
    </row>
    <row r="950" spans="1:6" s="35" customFormat="1" x14ac:dyDescent="0.25">
      <c r="A950" s="11" t="s">
        <v>1550</v>
      </c>
      <c r="B950" s="11" t="s">
        <v>1551</v>
      </c>
      <c r="C950" s="12"/>
      <c r="D950" s="12" t="s">
        <v>90</v>
      </c>
      <c r="E950" s="13">
        <v>2</v>
      </c>
      <c r="F950" s="1"/>
    </row>
    <row r="951" spans="1:6" s="35" customFormat="1" x14ac:dyDescent="0.25">
      <c r="A951" s="11"/>
      <c r="B951" s="11"/>
      <c r="C951" s="12"/>
      <c r="D951" s="12"/>
      <c r="E951" s="13"/>
      <c r="F951" s="1"/>
    </row>
    <row r="952" spans="1:6" s="35" customFormat="1" x14ac:dyDescent="0.25">
      <c r="A952" s="11"/>
      <c r="B952" s="11"/>
      <c r="C952" s="12"/>
      <c r="D952" s="12"/>
      <c r="E952" s="13"/>
      <c r="F952" s="1"/>
    </row>
    <row r="953" spans="1:6" s="35" customFormat="1" x14ac:dyDescent="0.25">
      <c r="A953" s="11" t="s">
        <v>1552</v>
      </c>
      <c r="B953" s="11" t="s">
        <v>1553</v>
      </c>
      <c r="C953" s="12"/>
      <c r="D953" s="12" t="s">
        <v>90</v>
      </c>
      <c r="E953" s="13">
        <v>6</v>
      </c>
      <c r="F953" s="1"/>
    </row>
    <row r="954" spans="1:6" s="35" customFormat="1" x14ac:dyDescent="0.25">
      <c r="A954" s="11" t="s">
        <v>1554</v>
      </c>
      <c r="B954" s="11" t="s">
        <v>1555</v>
      </c>
      <c r="C954" s="12"/>
      <c r="D954" s="12" t="s">
        <v>90</v>
      </c>
      <c r="E954" s="13">
        <v>8</v>
      </c>
      <c r="F954" s="1"/>
    </row>
    <row r="955" spans="1:6" s="35" customFormat="1" x14ac:dyDescent="0.25">
      <c r="A955" s="11"/>
      <c r="B955" s="11"/>
      <c r="C955" s="12"/>
      <c r="D955" s="12"/>
      <c r="E955" s="13"/>
      <c r="F955" s="1"/>
    </row>
    <row r="956" spans="1:6" s="35" customFormat="1" x14ac:dyDescent="0.25">
      <c r="A956" s="11"/>
      <c r="B956" s="11"/>
      <c r="C956" s="12"/>
      <c r="D956" s="12"/>
      <c r="E956" s="13"/>
      <c r="F956" s="1"/>
    </row>
    <row r="957" spans="1:6" s="35" customFormat="1" x14ac:dyDescent="0.25">
      <c r="A957" s="11" t="s">
        <v>1556</v>
      </c>
      <c r="B957" s="11"/>
      <c r="C957" s="12"/>
      <c r="D957" s="12" t="s">
        <v>90</v>
      </c>
      <c r="E957" s="13">
        <v>2</v>
      </c>
      <c r="F957" s="1"/>
    </row>
    <row r="958" spans="1:6" s="35" customFormat="1" x14ac:dyDescent="0.25">
      <c r="A958" s="11" t="s">
        <v>1557</v>
      </c>
      <c r="B958" s="11"/>
      <c r="C958" s="12"/>
      <c r="D958" s="12" t="s">
        <v>90</v>
      </c>
      <c r="E958" s="13">
        <v>5</v>
      </c>
      <c r="F958" s="1"/>
    </row>
    <row r="959" spans="1:6" s="35" customFormat="1" x14ac:dyDescent="0.25">
      <c r="A959" s="11" t="s">
        <v>1558</v>
      </c>
      <c r="B959" s="11"/>
      <c r="C959" s="12"/>
      <c r="D959" s="12" t="s">
        <v>90</v>
      </c>
      <c r="E959" s="13">
        <v>4</v>
      </c>
      <c r="F959" s="1"/>
    </row>
    <row r="960" spans="1:6" s="35" customFormat="1" ht="19.5" customHeight="1" x14ac:dyDescent="0.25">
      <c r="A960" s="11" t="s">
        <v>1559</v>
      </c>
      <c r="B960" s="11"/>
      <c r="C960" s="12"/>
      <c r="D960" s="12" t="s">
        <v>90</v>
      </c>
      <c r="E960" s="13">
        <v>3</v>
      </c>
      <c r="F960" s="1"/>
    </row>
    <row r="961" spans="1:6" s="35" customFormat="1" x14ac:dyDescent="0.25">
      <c r="A961" s="11" t="s">
        <v>1560</v>
      </c>
      <c r="B961" s="11"/>
      <c r="C961" s="12"/>
      <c r="D961" s="12" t="s">
        <v>90</v>
      </c>
      <c r="E961" s="13">
        <v>3</v>
      </c>
      <c r="F961" s="1"/>
    </row>
    <row r="962" spans="1:6" s="35" customFormat="1" x14ac:dyDescent="0.25">
      <c r="A962" s="11" t="s">
        <v>1561</v>
      </c>
      <c r="B962" s="11"/>
      <c r="C962" s="12"/>
      <c r="D962" s="12" t="s">
        <v>90</v>
      </c>
      <c r="E962" s="13">
        <v>1</v>
      </c>
      <c r="F962" s="1"/>
    </row>
    <row r="963" spans="1:6" s="35" customFormat="1" x14ac:dyDescent="0.25">
      <c r="A963" s="11" t="s">
        <v>1562</v>
      </c>
      <c r="B963" s="11"/>
      <c r="C963" s="12"/>
      <c r="D963" s="12" t="s">
        <v>90</v>
      </c>
      <c r="E963" s="13">
        <v>2</v>
      </c>
      <c r="F963" s="1"/>
    </row>
    <row r="964" spans="1:6" s="35" customFormat="1" x14ac:dyDescent="0.25">
      <c r="A964" s="11" t="s">
        <v>1563</v>
      </c>
      <c r="B964" s="11"/>
      <c r="C964" s="12"/>
      <c r="D964" s="12" t="s">
        <v>90</v>
      </c>
      <c r="E964" s="13">
        <v>4</v>
      </c>
      <c r="F964" s="1"/>
    </row>
    <row r="965" spans="1:6" s="35" customFormat="1" x14ac:dyDescent="0.25">
      <c r="A965" s="11" t="s">
        <v>1564</v>
      </c>
      <c r="B965" s="11"/>
      <c r="C965" s="12"/>
      <c r="D965" s="12" t="s">
        <v>90</v>
      </c>
      <c r="E965" s="13">
        <v>4</v>
      </c>
      <c r="F965" s="1"/>
    </row>
    <row r="966" spans="1:6" s="35" customFormat="1" x14ac:dyDescent="0.25">
      <c r="A966" s="11"/>
      <c r="B966" s="11"/>
      <c r="C966" s="12"/>
      <c r="D966" s="12"/>
      <c r="E966" s="13"/>
      <c r="F966" s="1"/>
    </row>
    <row r="967" spans="1:6" s="35" customFormat="1" x14ac:dyDescent="0.25">
      <c r="A967" s="11"/>
      <c r="B967" s="11"/>
      <c r="C967" s="12"/>
      <c r="D967" s="12"/>
      <c r="E967" s="13"/>
      <c r="F967" s="1"/>
    </row>
    <row r="968" spans="1:6" s="35" customFormat="1" x14ac:dyDescent="0.25">
      <c r="A968" s="11" t="s">
        <v>1565</v>
      </c>
      <c r="B968" s="11"/>
      <c r="C968" s="12" t="s">
        <v>1566</v>
      </c>
      <c r="D968" s="12" t="s">
        <v>90</v>
      </c>
      <c r="E968" s="13">
        <v>10</v>
      </c>
      <c r="F968" s="1"/>
    </row>
    <row r="969" spans="1:6" s="35" customFormat="1" x14ac:dyDescent="0.25">
      <c r="A969" s="11" t="s">
        <v>1567</v>
      </c>
      <c r="B969" s="11"/>
      <c r="C969" s="12" t="s">
        <v>1566</v>
      </c>
      <c r="D969" s="12" t="s">
        <v>90</v>
      </c>
      <c r="E969" s="13">
        <v>10</v>
      </c>
      <c r="F969" s="1"/>
    </row>
    <row r="970" spans="1:6" s="35" customFormat="1" x14ac:dyDescent="0.25">
      <c r="A970" s="11" t="s">
        <v>1568</v>
      </c>
      <c r="B970" s="11"/>
      <c r="C970" s="12" t="s">
        <v>1566</v>
      </c>
      <c r="D970" s="12" t="s">
        <v>90</v>
      </c>
      <c r="E970" s="13">
        <v>8</v>
      </c>
      <c r="F970" s="1"/>
    </row>
    <row r="971" spans="1:6" s="35" customFormat="1" x14ac:dyDescent="0.25">
      <c r="A971" s="11" t="s">
        <v>1569</v>
      </c>
      <c r="B971" s="11"/>
      <c r="C971" s="12" t="s">
        <v>1566</v>
      </c>
      <c r="D971" s="12" t="s">
        <v>90</v>
      </c>
      <c r="E971" s="13">
        <v>6</v>
      </c>
      <c r="F971" s="1"/>
    </row>
    <row r="972" spans="1:6" s="35" customFormat="1" ht="15.75" thickBot="1" x14ac:dyDescent="0.3">
      <c r="A972" s="11"/>
      <c r="B972" s="11"/>
      <c r="C972" s="12"/>
      <c r="D972" s="12"/>
      <c r="E972" s="13"/>
      <c r="F972" s="1"/>
    </row>
    <row r="973" spans="1:6" s="35" customFormat="1" ht="19.5" thickBot="1" x14ac:dyDescent="0.3">
      <c r="A973" s="60"/>
      <c r="B973" s="8"/>
      <c r="C973" s="9"/>
      <c r="D973" s="9"/>
      <c r="E973" s="10"/>
      <c r="F973" s="1"/>
    </row>
    <row r="974" spans="1:6" s="35" customFormat="1" ht="60" x14ac:dyDescent="0.25">
      <c r="A974" s="11" t="s">
        <v>1570</v>
      </c>
      <c r="B974" s="11" t="s">
        <v>1571</v>
      </c>
      <c r="C974" s="12"/>
      <c r="D974" s="12" t="s">
        <v>90</v>
      </c>
      <c r="E974" s="13">
        <v>1</v>
      </c>
      <c r="F974" s="1"/>
    </row>
    <row r="975" spans="1:6" s="35" customFormat="1" ht="60" x14ac:dyDescent="0.25">
      <c r="A975" s="11" t="s">
        <v>1572</v>
      </c>
      <c r="B975" s="11" t="s">
        <v>1573</v>
      </c>
      <c r="C975" s="12"/>
      <c r="D975" s="12" t="s">
        <v>90</v>
      </c>
      <c r="E975" s="13">
        <v>1</v>
      </c>
      <c r="F975" s="1"/>
    </row>
    <row r="976" spans="1:6" s="35" customFormat="1" ht="60" x14ac:dyDescent="0.25">
      <c r="A976" s="11" t="s">
        <v>1574</v>
      </c>
      <c r="B976" s="11" t="s">
        <v>1575</v>
      </c>
      <c r="C976" s="12"/>
      <c r="D976" s="12" t="s">
        <v>90</v>
      </c>
      <c r="E976" s="13">
        <v>1</v>
      </c>
      <c r="F976" s="1"/>
    </row>
    <row r="977" spans="1:6" s="35" customFormat="1" ht="60" x14ac:dyDescent="0.25">
      <c r="A977" s="11" t="s">
        <v>1576</v>
      </c>
      <c r="B977" s="11" t="s">
        <v>1577</v>
      </c>
      <c r="C977" s="12"/>
      <c r="D977" s="12" t="s">
        <v>90</v>
      </c>
      <c r="E977" s="13">
        <v>1</v>
      </c>
      <c r="F977" s="1"/>
    </row>
    <row r="978" spans="1:6" s="35" customFormat="1" ht="60" x14ac:dyDescent="0.25">
      <c r="A978" s="11" t="s">
        <v>1578</v>
      </c>
      <c r="B978" s="11" t="s">
        <v>1579</v>
      </c>
      <c r="C978" s="12"/>
      <c r="D978" s="12" t="s">
        <v>90</v>
      </c>
      <c r="E978" s="13">
        <v>1</v>
      </c>
      <c r="F978" s="1"/>
    </row>
    <row r="979" spans="1:6" s="35" customFormat="1" ht="60" x14ac:dyDescent="0.25">
      <c r="A979" s="11" t="s">
        <v>1580</v>
      </c>
      <c r="B979" s="11" t="s">
        <v>1581</v>
      </c>
      <c r="C979" s="12"/>
      <c r="D979" s="12" t="s">
        <v>90</v>
      </c>
      <c r="E979" s="13">
        <v>1</v>
      </c>
      <c r="F979" s="1"/>
    </row>
    <row r="980" spans="1:6" s="35" customFormat="1" ht="60" x14ac:dyDescent="0.25">
      <c r="A980" s="11" t="s">
        <v>1582</v>
      </c>
      <c r="B980" s="11" t="s">
        <v>1583</v>
      </c>
      <c r="C980" s="12"/>
      <c r="D980" s="12" t="s">
        <v>90</v>
      </c>
      <c r="E980" s="13">
        <v>1</v>
      </c>
      <c r="F980" s="1"/>
    </row>
    <row r="981" spans="1:6" s="35" customFormat="1" ht="60" x14ac:dyDescent="0.25">
      <c r="A981" s="11" t="s">
        <v>1584</v>
      </c>
      <c r="B981" s="11" t="s">
        <v>1585</v>
      </c>
      <c r="C981" s="12"/>
      <c r="D981" s="12" t="s">
        <v>90</v>
      </c>
      <c r="E981" s="13">
        <v>1</v>
      </c>
      <c r="F981" s="1"/>
    </row>
    <row r="982" spans="1:6" s="35" customFormat="1" ht="60" x14ac:dyDescent="0.25">
      <c r="A982" s="11" t="s">
        <v>1586</v>
      </c>
      <c r="B982" s="11" t="s">
        <v>1587</v>
      </c>
      <c r="C982" s="12"/>
      <c r="D982" s="12" t="s">
        <v>90</v>
      </c>
      <c r="E982" s="13">
        <v>1</v>
      </c>
      <c r="F982" s="1"/>
    </row>
    <row r="983" spans="1:6" s="35" customFormat="1" ht="60" x14ac:dyDescent="0.25">
      <c r="A983" s="11" t="s">
        <v>1588</v>
      </c>
      <c r="B983" s="11" t="s">
        <v>1589</v>
      </c>
      <c r="C983" s="12"/>
      <c r="D983" s="12" t="s">
        <v>90</v>
      </c>
      <c r="E983" s="13">
        <v>1</v>
      </c>
      <c r="F983" s="1"/>
    </row>
    <row r="984" spans="1:6" s="35" customFormat="1" ht="60" x14ac:dyDescent="0.25">
      <c r="A984" s="11" t="s">
        <v>1590</v>
      </c>
      <c r="B984" s="11" t="s">
        <v>1591</v>
      </c>
      <c r="C984" s="12"/>
      <c r="D984" s="12" t="s">
        <v>90</v>
      </c>
      <c r="E984" s="13">
        <v>1</v>
      </c>
      <c r="F984" s="1"/>
    </row>
    <row r="985" spans="1:6" s="35" customFormat="1" ht="60" x14ac:dyDescent="0.25">
      <c r="A985" s="11" t="s">
        <v>1592</v>
      </c>
      <c r="B985" s="11" t="s">
        <v>1593</v>
      </c>
      <c r="C985" s="12"/>
      <c r="D985" s="12" t="s">
        <v>90</v>
      </c>
      <c r="E985" s="13">
        <v>1</v>
      </c>
      <c r="F985" s="1"/>
    </row>
    <row r="986" spans="1:6" s="35" customFormat="1" ht="60" x14ac:dyDescent="0.25">
      <c r="A986" s="11" t="s">
        <v>1594</v>
      </c>
      <c r="B986" s="11" t="s">
        <v>1595</v>
      </c>
      <c r="C986" s="12"/>
      <c r="D986" s="12" t="s">
        <v>90</v>
      </c>
      <c r="E986" s="13">
        <v>1</v>
      </c>
      <c r="F986" s="1"/>
    </row>
    <row r="987" spans="1:6" s="35" customFormat="1" ht="60" x14ac:dyDescent="0.25">
      <c r="A987" s="11" t="s">
        <v>1596</v>
      </c>
      <c r="B987" s="11" t="s">
        <v>1597</v>
      </c>
      <c r="C987" s="12"/>
      <c r="D987" s="12" t="s">
        <v>90</v>
      </c>
      <c r="E987" s="13">
        <v>1</v>
      </c>
      <c r="F987" s="1"/>
    </row>
    <row r="988" spans="1:6" s="35" customFormat="1" x14ac:dyDescent="0.25">
      <c r="A988" s="11"/>
      <c r="B988" s="11"/>
      <c r="C988" s="12"/>
      <c r="D988" s="12"/>
      <c r="E988" s="13"/>
      <c r="F988" s="1"/>
    </row>
    <row r="989" spans="1:6" s="35" customFormat="1" ht="60" x14ac:dyDescent="0.25">
      <c r="A989" s="11" t="s">
        <v>1598</v>
      </c>
      <c r="B989" s="11" t="s">
        <v>1599</v>
      </c>
      <c r="C989" s="12"/>
      <c r="D989" s="12" t="s">
        <v>90</v>
      </c>
      <c r="E989" s="13">
        <v>1</v>
      </c>
      <c r="F989" s="1"/>
    </row>
    <row r="990" spans="1:6" s="35" customFormat="1" ht="135" x14ac:dyDescent="0.25">
      <c r="A990" s="11" t="s">
        <v>1600</v>
      </c>
      <c r="B990" s="11" t="s">
        <v>1601</v>
      </c>
      <c r="C990" s="12"/>
      <c r="D990" s="12" t="s">
        <v>90</v>
      </c>
      <c r="E990" s="13">
        <v>1</v>
      </c>
      <c r="F990" s="1"/>
    </row>
    <row r="991" spans="1:6" s="35" customFormat="1" x14ac:dyDescent="0.25">
      <c r="A991" s="11"/>
      <c r="B991" s="11"/>
      <c r="C991" s="12"/>
      <c r="D991" s="12"/>
      <c r="E991" s="13"/>
      <c r="F991" s="1"/>
    </row>
    <row r="992" spans="1:6" s="35" customFormat="1" x14ac:dyDescent="0.25">
      <c r="A992" s="11"/>
      <c r="B992" s="11"/>
      <c r="C992" s="12"/>
      <c r="D992" s="12"/>
      <c r="E992" s="13"/>
      <c r="F992" s="1"/>
    </row>
    <row r="993" spans="1:6" s="35" customFormat="1" ht="30" x14ac:dyDescent="0.25">
      <c r="A993" s="11" t="s">
        <v>1602</v>
      </c>
      <c r="B993" s="11" t="s">
        <v>1603</v>
      </c>
      <c r="C993" s="12"/>
      <c r="D993" s="12" t="s">
        <v>90</v>
      </c>
      <c r="E993" s="13">
        <v>1</v>
      </c>
      <c r="F993" s="1"/>
    </row>
    <row r="994" spans="1:6" s="35" customFormat="1" ht="30" x14ac:dyDescent="0.25">
      <c r="A994" s="11" t="s">
        <v>1604</v>
      </c>
      <c r="B994" s="11" t="s">
        <v>1605</v>
      </c>
      <c r="C994" s="12"/>
      <c r="D994" s="12" t="s">
        <v>90</v>
      </c>
      <c r="E994" s="13">
        <v>1</v>
      </c>
      <c r="F994" s="1"/>
    </row>
    <row r="995" spans="1:6" s="35" customFormat="1" ht="30" x14ac:dyDescent="0.25">
      <c r="A995" s="11" t="s">
        <v>1606</v>
      </c>
      <c r="B995" s="11" t="s">
        <v>1607</v>
      </c>
      <c r="C995" s="12"/>
      <c r="D995" s="12" t="s">
        <v>90</v>
      </c>
      <c r="E995" s="13">
        <v>1</v>
      </c>
      <c r="F995" s="1"/>
    </row>
    <row r="996" spans="1:6" s="35" customFormat="1" x14ac:dyDescent="0.25">
      <c r="A996" s="11"/>
      <c r="B996" s="11"/>
      <c r="C996" s="12"/>
      <c r="D996" s="12"/>
      <c r="E996" s="13"/>
    </row>
    <row r="997" spans="1:6" s="35" customFormat="1" x14ac:dyDescent="0.25">
      <c r="A997" s="11"/>
      <c r="B997" s="11"/>
      <c r="C997" s="12"/>
      <c r="D997" s="12"/>
      <c r="E997" s="13"/>
    </row>
    <row r="998" spans="1:6" s="35" customFormat="1" x14ac:dyDescent="0.25">
      <c r="A998" s="11" t="s">
        <v>1608</v>
      </c>
      <c r="B998" s="11"/>
      <c r="C998" s="12"/>
      <c r="D998" s="12" t="s">
        <v>90</v>
      </c>
      <c r="E998" s="13">
        <v>1</v>
      </c>
    </row>
    <row r="999" spans="1:6" s="35" customFormat="1" x14ac:dyDescent="0.25">
      <c r="A999" s="11" t="s">
        <v>1609</v>
      </c>
      <c r="B999" s="11"/>
      <c r="C999" s="12"/>
      <c r="D999" s="12" t="s">
        <v>90</v>
      </c>
      <c r="E999" s="13">
        <v>1</v>
      </c>
    </row>
    <row r="1000" spans="1:6" s="35" customFormat="1" ht="30" x14ac:dyDescent="0.25">
      <c r="A1000" s="11" t="s">
        <v>1610</v>
      </c>
      <c r="B1000" s="11"/>
      <c r="C1000" s="12"/>
      <c r="D1000" s="12" t="s">
        <v>90</v>
      </c>
      <c r="E1000" s="13">
        <v>1</v>
      </c>
    </row>
    <row r="1001" spans="1:6" s="35" customFormat="1" x14ac:dyDescent="0.25">
      <c r="A1001" s="11"/>
      <c r="B1001" s="11"/>
      <c r="C1001" s="12"/>
      <c r="D1001" s="12"/>
      <c r="E1001" s="13"/>
    </row>
    <row r="1002" spans="1:6" s="35" customFormat="1" x14ac:dyDescent="0.25">
      <c r="A1002" s="11"/>
      <c r="B1002" s="11"/>
      <c r="C1002" s="12"/>
      <c r="D1002" s="12"/>
      <c r="E1002" s="13"/>
    </row>
    <row r="1003" spans="1:6" s="35" customFormat="1" x14ac:dyDescent="0.25">
      <c r="A1003" s="11" t="s">
        <v>1611</v>
      </c>
      <c r="B1003" s="11"/>
      <c r="C1003" s="12"/>
      <c r="D1003" s="12" t="s">
        <v>90</v>
      </c>
      <c r="E1003" s="13">
        <v>1</v>
      </c>
    </row>
    <row r="1004" spans="1:6" s="35" customFormat="1" ht="45" x14ac:dyDescent="0.25">
      <c r="A1004" s="11" t="s">
        <v>1612</v>
      </c>
      <c r="B1004" s="11"/>
      <c r="C1004" s="12"/>
      <c r="D1004" s="12" t="s">
        <v>90</v>
      </c>
      <c r="E1004" s="13">
        <v>1</v>
      </c>
    </row>
    <row r="1005" spans="1:6" s="35" customFormat="1" ht="30" x14ac:dyDescent="0.25">
      <c r="A1005" s="11" t="s">
        <v>1613</v>
      </c>
      <c r="B1005" s="11"/>
      <c r="C1005" s="12"/>
      <c r="D1005" s="12" t="s">
        <v>90</v>
      </c>
      <c r="E1005" s="13">
        <v>1</v>
      </c>
    </row>
    <row r="1006" spans="1:6" s="35" customFormat="1" x14ac:dyDescent="0.25">
      <c r="A1006" s="11"/>
      <c r="B1006" s="11"/>
      <c r="C1006" s="12"/>
      <c r="D1006" s="12"/>
      <c r="E1006" s="13"/>
    </row>
    <row r="1007" spans="1:6" s="35" customFormat="1" x14ac:dyDescent="0.25">
      <c r="A1007" s="11"/>
      <c r="B1007" s="11"/>
      <c r="C1007" s="12"/>
      <c r="D1007" s="12"/>
      <c r="E1007" s="13"/>
    </row>
    <row r="1008" spans="1:6" s="35" customFormat="1" x14ac:dyDescent="0.25">
      <c r="A1008" s="11" t="s">
        <v>1614</v>
      </c>
      <c r="B1008" s="11" t="s">
        <v>1615</v>
      </c>
      <c r="C1008" s="12"/>
      <c r="D1008" s="12" t="s">
        <v>90</v>
      </c>
      <c r="E1008" s="13">
        <v>50</v>
      </c>
    </row>
    <row r="1009" spans="1:5" s="35" customFormat="1" x14ac:dyDescent="0.25">
      <c r="A1009" s="11"/>
      <c r="B1009" s="11"/>
      <c r="C1009" s="12"/>
      <c r="D1009" s="12"/>
      <c r="E1009" s="13"/>
    </row>
    <row r="1010" spans="1:5" s="35" customFormat="1" x14ac:dyDescent="0.25">
      <c r="A1010" s="11"/>
      <c r="B1010" s="11"/>
      <c r="C1010" s="12"/>
      <c r="D1010" s="12"/>
      <c r="E1010" s="13"/>
    </row>
    <row r="1011" spans="1:5" s="35" customFormat="1" x14ac:dyDescent="0.25">
      <c r="A1011" s="11" t="s">
        <v>1616</v>
      </c>
      <c r="B1011" s="11"/>
      <c r="C1011" s="12"/>
      <c r="D1011" s="12" t="s">
        <v>90</v>
      </c>
      <c r="E1011" s="13">
        <v>2</v>
      </c>
    </row>
    <row r="1012" spans="1:5" s="35" customFormat="1" x14ac:dyDescent="0.25">
      <c r="A1012" s="11" t="s">
        <v>1617</v>
      </c>
      <c r="B1012" s="11"/>
      <c r="C1012" s="12"/>
      <c r="D1012" s="12" t="s">
        <v>90</v>
      </c>
      <c r="E1012" s="13">
        <v>1</v>
      </c>
    </row>
    <row r="1013" spans="1:5" s="35" customFormat="1" ht="30" x14ac:dyDescent="0.25">
      <c r="A1013" s="11" t="s">
        <v>1618</v>
      </c>
      <c r="B1013" s="11"/>
      <c r="C1013" s="12"/>
      <c r="D1013" s="12" t="s">
        <v>90</v>
      </c>
      <c r="E1013" s="13">
        <v>1</v>
      </c>
    </row>
    <row r="1014" spans="1:5" s="35" customFormat="1" ht="30" x14ac:dyDescent="0.25">
      <c r="A1014" s="11" t="s">
        <v>1619</v>
      </c>
      <c r="B1014" s="11"/>
      <c r="C1014" s="12"/>
      <c r="D1014" s="12" t="s">
        <v>90</v>
      </c>
      <c r="E1014" s="13">
        <v>1</v>
      </c>
    </row>
    <row r="1015" spans="1:5" s="35" customFormat="1" x14ac:dyDescent="0.25">
      <c r="A1015" s="11"/>
      <c r="B1015" s="11"/>
      <c r="C1015" s="12"/>
      <c r="D1015" s="12"/>
      <c r="E1015" s="13"/>
    </row>
    <row r="1016" spans="1:5" s="35" customFormat="1" x14ac:dyDescent="0.25">
      <c r="A1016" s="11"/>
      <c r="B1016" s="11"/>
      <c r="C1016" s="12"/>
      <c r="D1016" s="12"/>
      <c r="E1016" s="13"/>
    </row>
    <row r="1017" spans="1:5" s="35" customFormat="1" x14ac:dyDescent="0.25">
      <c r="A1017" s="11" t="s">
        <v>1620</v>
      </c>
      <c r="B1017" s="11" t="s">
        <v>1621</v>
      </c>
      <c r="C1017" s="12"/>
      <c r="D1017" s="12" t="s">
        <v>90</v>
      </c>
      <c r="E1017" s="13">
        <v>2</v>
      </c>
    </row>
    <row r="1018" spans="1:5" s="35" customFormat="1" x14ac:dyDescent="0.25">
      <c r="A1018" s="11"/>
      <c r="B1018" s="11"/>
      <c r="C1018" s="12"/>
      <c r="D1018" s="12"/>
      <c r="E1018" s="13"/>
    </row>
    <row r="1019" spans="1:5" s="35" customFormat="1" x14ac:dyDescent="0.25">
      <c r="A1019" s="11"/>
      <c r="B1019" s="11"/>
      <c r="C1019" s="12"/>
      <c r="D1019" s="12"/>
      <c r="E1019" s="13"/>
    </row>
    <row r="1020" spans="1:5" s="35" customFormat="1" x14ac:dyDescent="0.25">
      <c r="A1020" s="11" t="s">
        <v>1622</v>
      </c>
      <c r="B1020" s="11"/>
      <c r="C1020" s="12"/>
      <c r="D1020" s="12" t="s">
        <v>90</v>
      </c>
      <c r="E1020" s="13">
        <v>6</v>
      </c>
    </row>
    <row r="1021" spans="1:5" s="35" customFormat="1" x14ac:dyDescent="0.25">
      <c r="A1021" s="11" t="s">
        <v>1623</v>
      </c>
      <c r="B1021" s="11"/>
      <c r="C1021" s="12"/>
      <c r="D1021" s="12" t="s">
        <v>90</v>
      </c>
      <c r="E1021" s="13">
        <v>2</v>
      </c>
    </row>
    <row r="1022" spans="1:5" s="35" customFormat="1" x14ac:dyDescent="0.25">
      <c r="A1022" s="11" t="s">
        <v>1624</v>
      </c>
      <c r="B1022" s="11"/>
      <c r="C1022" s="12"/>
      <c r="D1022" s="12" t="s">
        <v>90</v>
      </c>
      <c r="E1022" s="13">
        <v>1</v>
      </c>
    </row>
    <row r="1023" spans="1:5" s="35" customFormat="1" ht="19.5" customHeight="1" x14ac:dyDescent="0.25">
      <c r="A1023" s="11"/>
      <c r="B1023" s="11"/>
      <c r="C1023" s="12"/>
      <c r="D1023" s="12"/>
      <c r="E1023" s="13"/>
    </row>
    <row r="1024" spans="1:5" s="35" customFormat="1" x14ac:dyDescent="0.25">
      <c r="A1024" s="11"/>
      <c r="B1024" s="11"/>
      <c r="C1024" s="12"/>
      <c r="D1024" s="12"/>
      <c r="E1024" s="13"/>
    </row>
    <row r="1025" spans="1:5" s="35" customFormat="1" ht="45" x14ac:dyDescent="0.25">
      <c r="A1025" s="11" t="s">
        <v>1625</v>
      </c>
      <c r="B1025" s="11" t="s">
        <v>1626</v>
      </c>
      <c r="C1025" s="12"/>
      <c r="D1025" s="12" t="s">
        <v>90</v>
      </c>
      <c r="E1025" s="13">
        <v>1</v>
      </c>
    </row>
    <row r="1026" spans="1:5" s="35" customFormat="1" ht="19.5" customHeight="1" x14ac:dyDescent="0.25">
      <c r="A1026" s="11" t="s">
        <v>1627</v>
      </c>
      <c r="B1026" s="11" t="s">
        <v>1628</v>
      </c>
      <c r="C1026" s="12"/>
      <c r="D1026" s="12" t="s">
        <v>90</v>
      </c>
      <c r="E1026" s="13">
        <v>1</v>
      </c>
    </row>
    <row r="1027" spans="1:5" s="35" customFormat="1" ht="75" x14ac:dyDescent="0.25">
      <c r="A1027" s="11" t="s">
        <v>1629</v>
      </c>
      <c r="B1027" s="11" t="s">
        <v>1630</v>
      </c>
      <c r="C1027" s="12"/>
      <c r="D1027" s="12" t="s">
        <v>90</v>
      </c>
      <c r="E1027" s="13">
        <v>1</v>
      </c>
    </row>
    <row r="1028" spans="1:5" s="35" customFormat="1" ht="75" x14ac:dyDescent="0.25">
      <c r="A1028" s="11" t="s">
        <v>1631</v>
      </c>
      <c r="B1028" s="11" t="s">
        <v>1632</v>
      </c>
      <c r="C1028" s="12"/>
      <c r="D1028" s="12" t="s">
        <v>90</v>
      </c>
      <c r="E1028" s="13">
        <v>1</v>
      </c>
    </row>
    <row r="1029" spans="1:5" s="35" customFormat="1" ht="30" x14ac:dyDescent="0.25">
      <c r="A1029" s="11" t="s">
        <v>1633</v>
      </c>
      <c r="B1029" s="11" t="s">
        <v>1634</v>
      </c>
      <c r="C1029" s="12"/>
      <c r="D1029" s="12" t="s">
        <v>90</v>
      </c>
      <c r="E1029" s="13">
        <v>1</v>
      </c>
    </row>
    <row r="1030" spans="1:5" s="35" customFormat="1" ht="30" x14ac:dyDescent="0.25">
      <c r="A1030" s="11" t="s">
        <v>1635</v>
      </c>
      <c r="B1030" s="11" t="s">
        <v>1636</v>
      </c>
      <c r="C1030" s="12"/>
      <c r="D1030" s="12" t="s">
        <v>90</v>
      </c>
      <c r="E1030" s="13">
        <v>1</v>
      </c>
    </row>
    <row r="1031" spans="1:5" s="35" customFormat="1" x14ac:dyDescent="0.25">
      <c r="A1031" s="11"/>
      <c r="B1031" s="11"/>
      <c r="C1031" s="12"/>
      <c r="D1031" s="12"/>
      <c r="E1031" s="13"/>
    </row>
    <row r="1032" spans="1:5" s="35" customFormat="1" x14ac:dyDescent="0.25">
      <c r="A1032" s="11"/>
      <c r="B1032" s="11"/>
      <c r="C1032" s="12"/>
      <c r="D1032" s="12"/>
      <c r="E1032" s="13"/>
    </row>
    <row r="1033" spans="1:5" s="35" customFormat="1" x14ac:dyDescent="0.25">
      <c r="A1033" s="11" t="s">
        <v>1637</v>
      </c>
      <c r="B1033" s="11"/>
      <c r="C1033" s="12"/>
      <c r="D1033" s="12" t="s">
        <v>90</v>
      </c>
      <c r="E1033" s="13">
        <v>5</v>
      </c>
    </row>
    <row r="1034" spans="1:5" s="35" customFormat="1" x14ac:dyDescent="0.25">
      <c r="A1034" s="11" t="s">
        <v>1638</v>
      </c>
      <c r="B1034" s="11"/>
      <c r="C1034" s="12"/>
      <c r="D1034" s="12" t="s">
        <v>90</v>
      </c>
      <c r="E1034" s="13">
        <v>5</v>
      </c>
    </row>
    <row r="1035" spans="1:5" s="35" customFormat="1" ht="15.75" thickBot="1" x14ac:dyDescent="0.3">
      <c r="A1035" s="11"/>
      <c r="B1035" s="11"/>
      <c r="C1035" s="12"/>
      <c r="D1035" s="12"/>
      <c r="E1035" s="13"/>
    </row>
    <row r="1036" spans="1:5" s="35" customFormat="1" ht="19.5" thickBot="1" x14ac:dyDescent="0.3">
      <c r="A1036" s="60"/>
      <c r="B1036" s="8"/>
      <c r="C1036" s="9"/>
      <c r="D1036" s="9"/>
      <c r="E1036" s="10"/>
    </row>
    <row r="1037" spans="1:5" s="35" customFormat="1" ht="60" x14ac:dyDescent="0.25">
      <c r="A1037" s="11" t="s">
        <v>1639</v>
      </c>
      <c r="B1037" s="11" t="s">
        <v>1640</v>
      </c>
      <c r="C1037" s="12"/>
      <c r="D1037" s="12" t="s">
        <v>90</v>
      </c>
      <c r="E1037" s="13">
        <v>20</v>
      </c>
    </row>
    <row r="1038" spans="1:5" s="35" customFormat="1" ht="60.75" thickBot="1" x14ac:dyDescent="0.3">
      <c r="A1038" s="11" t="s">
        <v>1641</v>
      </c>
      <c r="B1038" s="11" t="s">
        <v>1642</v>
      </c>
      <c r="C1038" s="12"/>
      <c r="D1038" s="12" t="s">
        <v>90</v>
      </c>
      <c r="E1038" s="13">
        <v>20</v>
      </c>
    </row>
    <row r="1039" spans="1:5" s="35" customFormat="1" ht="19.5" thickBot="1" x14ac:dyDescent="0.3">
      <c r="A1039" s="60"/>
      <c r="B1039" s="8"/>
      <c r="C1039" s="9"/>
      <c r="D1039" s="9"/>
      <c r="E1039" s="10"/>
    </row>
    <row r="1040" spans="1:5" s="35" customFormat="1" ht="30" x14ac:dyDescent="0.25">
      <c r="A1040" s="11" t="s">
        <v>1643</v>
      </c>
      <c r="B1040" s="11" t="s">
        <v>1644</v>
      </c>
      <c r="C1040" s="12"/>
      <c r="D1040" s="12" t="s">
        <v>1645</v>
      </c>
      <c r="E1040" s="13">
        <v>50</v>
      </c>
    </row>
    <row r="1041" spans="1:5" s="35" customFormat="1" x14ac:dyDescent="0.25">
      <c r="A1041" s="11" t="s">
        <v>1646</v>
      </c>
      <c r="B1041" s="11"/>
      <c r="C1041" s="12"/>
      <c r="D1041" s="12" t="s">
        <v>41</v>
      </c>
      <c r="E1041" s="13">
        <v>10</v>
      </c>
    </row>
    <row r="1042" spans="1:5" s="35" customFormat="1" x14ac:dyDescent="0.25">
      <c r="A1042" s="11" t="s">
        <v>1647</v>
      </c>
      <c r="B1042" s="11"/>
      <c r="C1042" s="12"/>
      <c r="D1042" s="12" t="s">
        <v>53</v>
      </c>
      <c r="E1042" s="13">
        <v>60</v>
      </c>
    </row>
    <row r="1043" spans="1:5" s="35" customFormat="1" x14ac:dyDescent="0.25">
      <c r="A1043" s="11" t="s">
        <v>1648</v>
      </c>
      <c r="B1043" s="11"/>
      <c r="C1043" s="12"/>
      <c r="D1043" s="12" t="s">
        <v>53</v>
      </c>
      <c r="E1043" s="13">
        <v>20</v>
      </c>
    </row>
    <row r="1044" spans="1:5" s="35" customFormat="1" x14ac:dyDescent="0.25">
      <c r="A1044" s="11" t="s">
        <v>1649</v>
      </c>
      <c r="B1044" s="11"/>
      <c r="C1044" s="12"/>
      <c r="D1044" s="12" t="s">
        <v>53</v>
      </c>
      <c r="E1044" s="13">
        <v>50</v>
      </c>
    </row>
    <row r="1045" spans="1:5" s="35" customFormat="1" x14ac:dyDescent="0.25">
      <c r="A1045" s="11" t="s">
        <v>1650</v>
      </c>
      <c r="B1045" s="11" t="s">
        <v>1651</v>
      </c>
      <c r="C1045" s="12"/>
      <c r="D1045" s="12" t="s">
        <v>53</v>
      </c>
      <c r="E1045" s="13">
        <v>50</v>
      </c>
    </row>
    <row r="1046" spans="1:5" s="35" customFormat="1" ht="19.5" customHeight="1" x14ac:dyDescent="0.25">
      <c r="A1046" s="11" t="s">
        <v>1652</v>
      </c>
      <c r="B1046" s="11" t="s">
        <v>1653</v>
      </c>
      <c r="C1046" s="12"/>
      <c r="D1046" s="12" t="s">
        <v>53</v>
      </c>
      <c r="E1046" s="13">
        <v>20</v>
      </c>
    </row>
    <row r="1047" spans="1:5" s="35" customFormat="1" x14ac:dyDescent="0.25">
      <c r="A1047" s="11" t="s">
        <v>1654</v>
      </c>
      <c r="B1047" s="11"/>
      <c r="C1047" s="12"/>
      <c r="D1047" s="12" t="s">
        <v>41</v>
      </c>
      <c r="E1047" s="13">
        <v>100</v>
      </c>
    </row>
    <row r="1048" spans="1:5" s="35" customFormat="1" x14ac:dyDescent="0.25">
      <c r="A1048" s="11" t="s">
        <v>1655</v>
      </c>
      <c r="B1048" s="11"/>
      <c r="C1048" s="12"/>
      <c r="D1048" s="12" t="s">
        <v>41</v>
      </c>
      <c r="E1048" s="13">
        <v>100</v>
      </c>
    </row>
    <row r="1049" spans="1:5" s="35" customFormat="1" x14ac:dyDescent="0.25">
      <c r="A1049" s="11" t="s">
        <v>1656</v>
      </c>
      <c r="B1049" s="11" t="s">
        <v>1657</v>
      </c>
      <c r="C1049" s="12"/>
      <c r="D1049" s="12" t="s">
        <v>41</v>
      </c>
      <c r="E1049" s="13">
        <v>80</v>
      </c>
    </row>
    <row r="1050" spans="1:5" s="35" customFormat="1" x14ac:dyDescent="0.25">
      <c r="A1050" s="11" t="s">
        <v>1658</v>
      </c>
      <c r="B1050" s="11"/>
      <c r="C1050" s="12"/>
      <c r="D1050" s="12" t="s">
        <v>41</v>
      </c>
      <c r="E1050" s="13">
        <v>1</v>
      </c>
    </row>
    <row r="1051" spans="1:5" s="35" customFormat="1" x14ac:dyDescent="0.25">
      <c r="A1051" s="11" t="s">
        <v>1659</v>
      </c>
      <c r="B1051" s="11"/>
      <c r="C1051" s="12"/>
      <c r="D1051" s="12" t="s">
        <v>41</v>
      </c>
      <c r="E1051" s="13">
        <v>1</v>
      </c>
    </row>
    <row r="1052" spans="1:5" s="35" customFormat="1" x14ac:dyDescent="0.25">
      <c r="A1052" s="11" t="s">
        <v>1660</v>
      </c>
      <c r="B1052" s="11"/>
      <c r="C1052" s="12"/>
      <c r="D1052" s="12" t="s">
        <v>41</v>
      </c>
      <c r="E1052" s="13">
        <v>1</v>
      </c>
    </row>
    <row r="1053" spans="1:5" s="35" customFormat="1" x14ac:dyDescent="0.25">
      <c r="A1053" s="11" t="s">
        <v>1661</v>
      </c>
      <c r="B1053" s="11"/>
      <c r="C1053" s="12"/>
      <c r="D1053" s="12" t="s">
        <v>41</v>
      </c>
      <c r="E1053" s="13">
        <v>1</v>
      </c>
    </row>
    <row r="1054" spans="1:5" s="35" customFormat="1" x14ac:dyDescent="0.25">
      <c r="A1054" s="11" t="s">
        <v>1662</v>
      </c>
      <c r="B1054" s="11"/>
      <c r="C1054" s="12"/>
      <c r="D1054" s="12" t="s">
        <v>41</v>
      </c>
      <c r="E1054" s="13">
        <v>1</v>
      </c>
    </row>
    <row r="1055" spans="1:5" s="35" customFormat="1" x14ac:dyDescent="0.25">
      <c r="A1055" s="11" t="s">
        <v>1663</v>
      </c>
      <c r="B1055" s="11"/>
      <c r="C1055" s="12"/>
      <c r="D1055" s="12" t="s">
        <v>41</v>
      </c>
      <c r="E1055" s="13">
        <v>1</v>
      </c>
    </row>
    <row r="1056" spans="1:5" s="35" customFormat="1" x14ac:dyDescent="0.25">
      <c r="A1056" s="11" t="s">
        <v>1664</v>
      </c>
      <c r="B1056" s="11"/>
      <c r="C1056" s="12"/>
      <c r="D1056" s="12" t="s">
        <v>41</v>
      </c>
      <c r="E1056" s="13">
        <v>1</v>
      </c>
    </row>
    <row r="1057" spans="1:5" s="35" customFormat="1" x14ac:dyDescent="0.25">
      <c r="A1057" s="11" t="s">
        <v>1665</v>
      </c>
      <c r="B1057" s="11"/>
      <c r="C1057" s="12"/>
      <c r="D1057" s="12" t="s">
        <v>53</v>
      </c>
      <c r="E1057" s="13">
        <v>1</v>
      </c>
    </row>
    <row r="1058" spans="1:5" s="35" customFormat="1" ht="15.75" thickBot="1" x14ac:dyDescent="0.3">
      <c r="A1058" s="11"/>
      <c r="B1058" s="11"/>
      <c r="C1058" s="12"/>
      <c r="D1058" s="12"/>
      <c r="E1058" s="13"/>
    </row>
    <row r="1059" spans="1:5" s="35" customFormat="1" ht="19.5" thickBot="1" x14ac:dyDescent="0.3">
      <c r="A1059" s="60"/>
      <c r="B1059" s="8"/>
      <c r="C1059" s="9"/>
      <c r="D1059" s="9"/>
      <c r="E1059" s="10"/>
    </row>
    <row r="1060" spans="1:5" s="35" customFormat="1" x14ac:dyDescent="0.25">
      <c r="A1060" s="11" t="s">
        <v>1666</v>
      </c>
      <c r="B1060" s="11"/>
      <c r="C1060" s="12"/>
      <c r="D1060" s="12" t="s">
        <v>1667</v>
      </c>
      <c r="E1060" s="13">
        <v>50</v>
      </c>
    </row>
    <row r="1061" spans="1:5" s="35" customFormat="1" x14ac:dyDescent="0.25">
      <c r="A1061" s="11" t="s">
        <v>1668</v>
      </c>
      <c r="B1061" s="11"/>
      <c r="C1061" s="12"/>
      <c r="D1061" s="12" t="s">
        <v>1667</v>
      </c>
      <c r="E1061" s="13">
        <v>20</v>
      </c>
    </row>
    <row r="1062" spans="1:5" s="35" customFormat="1" x14ac:dyDescent="0.25">
      <c r="A1062" s="11" t="s">
        <v>1669</v>
      </c>
      <c r="B1062" s="11"/>
      <c r="C1062" s="12"/>
      <c r="D1062" s="12" t="s">
        <v>1667</v>
      </c>
      <c r="E1062" s="13">
        <v>30</v>
      </c>
    </row>
    <row r="1063" spans="1:5" s="35" customFormat="1" ht="19.5" customHeight="1" x14ac:dyDescent="0.25">
      <c r="A1063" s="11" t="s">
        <v>45</v>
      </c>
      <c r="B1063" s="11"/>
      <c r="C1063" s="12"/>
      <c r="D1063" s="12" t="s">
        <v>46</v>
      </c>
      <c r="E1063" s="13">
        <v>0</v>
      </c>
    </row>
    <row r="1064" spans="1:5" s="35" customFormat="1" x14ac:dyDescent="0.25">
      <c r="A1064" s="11" t="s">
        <v>1670</v>
      </c>
      <c r="B1064" s="11"/>
      <c r="C1064" s="12"/>
      <c r="D1064" s="12" t="s">
        <v>41</v>
      </c>
      <c r="E1064" s="13">
        <v>1</v>
      </c>
    </row>
    <row r="1065" spans="1:5" s="35" customFormat="1" ht="45" x14ac:dyDescent="0.25">
      <c r="A1065" s="11" t="s">
        <v>1671</v>
      </c>
      <c r="B1065" s="11"/>
      <c r="C1065" s="12"/>
      <c r="D1065" s="12" t="s">
        <v>1672</v>
      </c>
      <c r="E1065" s="13">
        <v>0</v>
      </c>
    </row>
    <row r="1066" spans="1:5" s="35" customFormat="1" x14ac:dyDescent="0.25">
      <c r="A1066" s="11" t="s">
        <v>1673</v>
      </c>
      <c r="B1066" s="11"/>
      <c r="C1066" s="12"/>
      <c r="D1066" s="12" t="s">
        <v>1672</v>
      </c>
      <c r="E1066" s="13">
        <v>5</v>
      </c>
    </row>
    <row r="1067" spans="1:5" s="35" customFormat="1" x14ac:dyDescent="0.25">
      <c r="A1067" s="11" t="s">
        <v>1674</v>
      </c>
      <c r="B1067" s="11"/>
      <c r="C1067" s="12"/>
      <c r="D1067" s="12" t="s">
        <v>41</v>
      </c>
      <c r="E1067" s="13">
        <v>900</v>
      </c>
    </row>
    <row r="1068" spans="1:5" s="35" customFormat="1" x14ac:dyDescent="0.25">
      <c r="A1068" s="11" t="s">
        <v>1675</v>
      </c>
      <c r="B1068" s="11"/>
      <c r="C1068" s="12"/>
      <c r="D1068" s="12" t="s">
        <v>41</v>
      </c>
      <c r="E1068" s="13">
        <v>50</v>
      </c>
    </row>
    <row r="1069" spans="1:5" s="35" customFormat="1" x14ac:dyDescent="0.25">
      <c r="A1069" s="11" t="s">
        <v>1676</v>
      </c>
      <c r="B1069" s="11"/>
      <c r="C1069" s="12"/>
      <c r="D1069" s="12" t="s">
        <v>41</v>
      </c>
      <c r="E1069" s="13">
        <v>100</v>
      </c>
    </row>
    <row r="1070" spans="1:5" s="35" customFormat="1" x14ac:dyDescent="0.25">
      <c r="A1070" s="11" t="s">
        <v>1677</v>
      </c>
      <c r="B1070" s="11"/>
      <c r="C1070" s="12"/>
      <c r="D1070" s="12" t="s">
        <v>41</v>
      </c>
      <c r="E1070" s="13">
        <v>50</v>
      </c>
    </row>
    <row r="1071" spans="1:5" s="35" customFormat="1" x14ac:dyDescent="0.25">
      <c r="A1071" s="11" t="s">
        <v>1678</v>
      </c>
      <c r="B1071" s="11"/>
      <c r="C1071" s="12"/>
      <c r="D1071" s="12" t="s">
        <v>41</v>
      </c>
      <c r="E1071" s="13">
        <v>60</v>
      </c>
    </row>
    <row r="1072" spans="1:5" s="35" customFormat="1" x14ac:dyDescent="0.25">
      <c r="A1072" s="11" t="s">
        <v>1679</v>
      </c>
      <c r="B1072" s="11"/>
      <c r="C1072" s="12"/>
      <c r="D1072" s="12" t="s">
        <v>1672</v>
      </c>
      <c r="E1072" s="13">
        <v>10</v>
      </c>
    </row>
    <row r="1073" spans="1:5" s="35" customFormat="1" ht="19.5" customHeight="1" x14ac:dyDescent="0.25">
      <c r="A1073" s="11" t="s">
        <v>1680</v>
      </c>
      <c r="B1073" s="11"/>
      <c r="C1073" s="12"/>
      <c r="D1073" s="12" t="s">
        <v>41</v>
      </c>
      <c r="E1073" s="13">
        <v>520</v>
      </c>
    </row>
    <row r="1074" spans="1:5" s="35" customFormat="1" x14ac:dyDescent="0.25">
      <c r="A1074" s="11" t="s">
        <v>1681</v>
      </c>
      <c r="B1074" s="11"/>
      <c r="C1074" s="12"/>
      <c r="D1074" s="12" t="s">
        <v>1682</v>
      </c>
      <c r="E1074" s="13">
        <v>45</v>
      </c>
    </row>
    <row r="1075" spans="1:5" s="35" customFormat="1" ht="15.75" thickBot="1" x14ac:dyDescent="0.3">
      <c r="A1075" s="11"/>
      <c r="B1075" s="11"/>
      <c r="C1075" s="12"/>
      <c r="D1075" s="12"/>
      <c r="E1075" s="13"/>
    </row>
    <row r="1076" spans="1:5" s="35" customFormat="1" ht="19.5" thickBot="1" x14ac:dyDescent="0.3">
      <c r="A1076" s="60"/>
      <c r="B1076" s="8"/>
      <c r="C1076" s="9"/>
      <c r="D1076" s="9"/>
      <c r="E1076" s="10"/>
    </row>
    <row r="1077" spans="1:5" s="35" customFormat="1" x14ac:dyDescent="0.25">
      <c r="A1077" s="11" t="s">
        <v>1683</v>
      </c>
      <c r="B1077" s="11"/>
      <c r="C1077" s="12"/>
      <c r="D1077" s="12" t="s">
        <v>41</v>
      </c>
      <c r="E1077" s="13">
        <v>1</v>
      </c>
    </row>
    <row r="1078" spans="1:5" s="35" customFormat="1" x14ac:dyDescent="0.25">
      <c r="A1078" s="11" t="s">
        <v>1684</v>
      </c>
      <c r="B1078" s="11"/>
      <c r="C1078" s="12"/>
      <c r="D1078" s="12" t="s">
        <v>41</v>
      </c>
      <c r="E1078" s="13">
        <v>1</v>
      </c>
    </row>
    <row r="1079" spans="1:5" s="35" customFormat="1" ht="19.5" customHeight="1" x14ac:dyDescent="0.25">
      <c r="A1079" s="11" t="s">
        <v>1685</v>
      </c>
      <c r="B1079" s="11"/>
      <c r="C1079" s="12"/>
      <c r="D1079" s="12" t="s">
        <v>41</v>
      </c>
      <c r="E1079" s="13">
        <v>1</v>
      </c>
    </row>
    <row r="1080" spans="1:5" s="35" customFormat="1" ht="30" x14ac:dyDescent="0.25">
      <c r="A1080" s="11" t="s">
        <v>1686</v>
      </c>
      <c r="B1080" s="11"/>
      <c r="C1080" s="12"/>
      <c r="D1080" s="12" t="s">
        <v>1672</v>
      </c>
      <c r="E1080" s="13">
        <v>1</v>
      </c>
    </row>
    <row r="1081" spans="1:5" s="35" customFormat="1" x14ac:dyDescent="0.25">
      <c r="A1081" s="11" t="s">
        <v>1687</v>
      </c>
      <c r="B1081" s="11"/>
      <c r="C1081" s="12"/>
      <c r="D1081" s="12" t="s">
        <v>59</v>
      </c>
      <c r="E1081" s="13">
        <v>20</v>
      </c>
    </row>
    <row r="1082" spans="1:5" s="35" customFormat="1" x14ac:dyDescent="0.25">
      <c r="A1082" s="11" t="s">
        <v>1688</v>
      </c>
      <c r="B1082" s="11"/>
      <c r="C1082" s="12"/>
      <c r="D1082" s="12" t="s">
        <v>59</v>
      </c>
      <c r="E1082" s="13">
        <v>20</v>
      </c>
    </row>
    <row r="1083" spans="1:5" s="35" customFormat="1" x14ac:dyDescent="0.25">
      <c r="A1083" s="11" t="s">
        <v>1689</v>
      </c>
      <c r="B1083" s="11"/>
      <c r="C1083" s="12"/>
      <c r="D1083" s="12" t="s">
        <v>59</v>
      </c>
      <c r="E1083" s="13">
        <v>20</v>
      </c>
    </row>
    <row r="1084" spans="1:5" s="35" customFormat="1" x14ac:dyDescent="0.25">
      <c r="A1084" s="11" t="s">
        <v>1690</v>
      </c>
      <c r="B1084" s="11"/>
      <c r="C1084" s="12"/>
      <c r="D1084" s="12" t="s">
        <v>1682</v>
      </c>
      <c r="E1084" s="13">
        <v>60</v>
      </c>
    </row>
    <row r="1085" spans="1:5" s="35" customFormat="1" ht="15.75" thickBot="1" x14ac:dyDescent="0.3">
      <c r="A1085" s="11"/>
      <c r="B1085" s="11"/>
      <c r="C1085" s="12"/>
      <c r="D1085" s="12"/>
      <c r="E1085" s="13"/>
    </row>
    <row r="1086" spans="1:5" s="35" customFormat="1" ht="19.5" customHeight="1" thickBot="1" x14ac:dyDescent="0.3">
      <c r="A1086" s="60"/>
      <c r="B1086" s="8"/>
      <c r="C1086" s="9"/>
      <c r="D1086" s="9"/>
      <c r="E1086" s="10"/>
    </row>
    <row r="1087" spans="1:5" s="35" customFormat="1" x14ac:dyDescent="0.25">
      <c r="A1087" s="11" t="s">
        <v>1691</v>
      </c>
      <c r="B1087" s="11"/>
      <c r="C1087" s="12"/>
      <c r="D1087" s="12" t="s">
        <v>1692</v>
      </c>
      <c r="E1087" s="13">
        <v>129</v>
      </c>
    </row>
    <row r="1088" spans="1:5" s="35" customFormat="1" ht="30" x14ac:dyDescent="0.25">
      <c r="A1088" s="11" t="s">
        <v>1693</v>
      </c>
      <c r="B1088" s="11"/>
      <c r="C1088" s="12"/>
      <c r="D1088" s="12" t="s">
        <v>1692</v>
      </c>
      <c r="E1088" s="13">
        <v>10</v>
      </c>
    </row>
    <row r="1089" spans="1:7" s="35" customFormat="1" ht="30" x14ac:dyDescent="0.25">
      <c r="A1089" s="11" t="s">
        <v>1694</v>
      </c>
      <c r="B1089" s="11"/>
      <c r="C1089" s="12"/>
      <c r="D1089" s="12" t="s">
        <v>1692</v>
      </c>
      <c r="E1089" s="13">
        <v>10</v>
      </c>
    </row>
    <row r="1090" spans="1:7" s="35" customFormat="1" ht="30" x14ac:dyDescent="0.25">
      <c r="A1090" s="11" t="s">
        <v>1695</v>
      </c>
      <c r="B1090" s="11"/>
      <c r="C1090" s="12"/>
      <c r="D1090" s="12" t="s">
        <v>1692</v>
      </c>
      <c r="E1090" s="13">
        <v>6</v>
      </c>
    </row>
    <row r="1091" spans="1:7" s="35" customFormat="1" ht="15.75" thickBot="1" x14ac:dyDescent="0.3">
      <c r="A1091" s="11"/>
      <c r="B1091" s="11"/>
      <c r="C1091" s="12"/>
      <c r="D1091" s="12"/>
      <c r="E1091" s="13"/>
    </row>
    <row r="1092" spans="1:7" s="35" customFormat="1" ht="19.5" thickBot="1" x14ac:dyDescent="0.3">
      <c r="A1092" s="60"/>
      <c r="B1092" s="8"/>
      <c r="C1092" s="9"/>
      <c r="D1092" s="9"/>
      <c r="E1092" s="10"/>
    </row>
    <row r="1093" spans="1:7" s="35" customFormat="1" x14ac:dyDescent="0.25">
      <c r="A1093" s="11" t="s">
        <v>1696</v>
      </c>
      <c r="B1093" s="11"/>
      <c r="C1093" s="12"/>
      <c r="D1093" s="12" t="s">
        <v>1697</v>
      </c>
      <c r="E1093" s="13">
        <v>20</v>
      </c>
    </row>
    <row r="1094" spans="1:7" s="35" customFormat="1" x14ac:dyDescent="0.25">
      <c r="A1094" s="11" t="s">
        <v>1698</v>
      </c>
      <c r="B1094" s="11"/>
      <c r="C1094" s="12"/>
      <c r="D1094" s="12" t="s">
        <v>41</v>
      </c>
      <c r="E1094" s="13">
        <v>20</v>
      </c>
    </row>
    <row r="1095" spans="1:7" s="35" customFormat="1" x14ac:dyDescent="0.25">
      <c r="A1095" s="11" t="s">
        <v>1699</v>
      </c>
      <c r="B1095" s="11"/>
      <c r="C1095" s="12"/>
      <c r="D1095" s="12" t="s">
        <v>46</v>
      </c>
      <c r="E1095" s="13">
        <v>50</v>
      </c>
    </row>
    <row r="1096" spans="1:7" s="35" customFormat="1" ht="30" x14ac:dyDescent="0.25">
      <c r="A1096" s="11" t="s">
        <v>1700</v>
      </c>
      <c r="B1096" s="11"/>
      <c r="C1096" s="12"/>
      <c r="D1096" s="12" t="s">
        <v>46</v>
      </c>
      <c r="E1096" s="13">
        <v>20</v>
      </c>
    </row>
    <row r="1097" spans="1:7" ht="19.5" customHeight="1" x14ac:dyDescent="0.25">
      <c r="A1097" s="11" t="s">
        <v>1701</v>
      </c>
      <c r="B1097" s="11"/>
      <c r="C1097" s="12"/>
      <c r="D1097" s="12" t="s">
        <v>46</v>
      </c>
      <c r="E1097" s="13">
        <v>8</v>
      </c>
      <c r="F1097" s="35"/>
      <c r="G1097" s="35"/>
    </row>
    <row r="1098" spans="1:7" ht="15.75" thickBot="1" x14ac:dyDescent="0.3">
      <c r="A1098" s="11"/>
      <c r="B1098" s="11"/>
      <c r="C1098" s="12"/>
      <c r="D1098" s="12"/>
      <c r="E1098" s="13"/>
      <c r="F1098" s="35"/>
      <c r="G1098" s="35"/>
    </row>
    <row r="1099" spans="1:7" ht="19.5" thickBot="1" x14ac:dyDescent="0.3">
      <c r="A1099" s="60"/>
      <c r="B1099" s="8"/>
      <c r="C1099" s="9"/>
      <c r="D1099" s="9"/>
      <c r="E1099" s="10"/>
      <c r="F1099" s="35"/>
      <c r="G1099" s="35"/>
    </row>
    <row r="1100" spans="1:7" x14ac:dyDescent="0.25">
      <c r="A1100" s="11" t="s">
        <v>1702</v>
      </c>
      <c r="B1100" s="11"/>
      <c r="C1100" s="12"/>
      <c r="D1100" s="12" t="s">
        <v>41</v>
      </c>
      <c r="E1100" s="13">
        <v>20</v>
      </c>
      <c r="F1100" s="35"/>
      <c r="G1100" s="35"/>
    </row>
    <row r="1101" spans="1:7" x14ac:dyDescent="0.25">
      <c r="A1101" s="11" t="s">
        <v>1703</v>
      </c>
      <c r="B1101" s="11"/>
      <c r="C1101" s="12"/>
      <c r="D1101" s="12" t="s">
        <v>41</v>
      </c>
      <c r="E1101" s="13">
        <v>10</v>
      </c>
      <c r="F1101" s="35"/>
      <c r="G1101" s="35"/>
    </row>
    <row r="1102" spans="1:7" ht="60" x14ac:dyDescent="0.25">
      <c r="A1102" s="11" t="s">
        <v>1704</v>
      </c>
      <c r="B1102" s="11"/>
      <c r="C1102" s="12"/>
      <c r="D1102" s="12" t="s">
        <v>41</v>
      </c>
      <c r="E1102" s="13">
        <v>110</v>
      </c>
      <c r="F1102" s="35"/>
      <c r="G1102" s="35"/>
    </row>
    <row r="1103" spans="1:7" ht="60" x14ac:dyDescent="0.25">
      <c r="A1103" s="11" t="s">
        <v>1705</v>
      </c>
      <c r="B1103" s="11"/>
      <c r="C1103" s="12"/>
      <c r="D1103" s="12" t="s">
        <v>41</v>
      </c>
      <c r="E1103" s="13">
        <v>320</v>
      </c>
      <c r="F1103" s="35"/>
      <c r="G1103" s="35"/>
    </row>
    <row r="1104" spans="1:7" ht="30" x14ac:dyDescent="0.25">
      <c r="A1104" s="11" t="s">
        <v>1706</v>
      </c>
      <c r="B1104" s="11"/>
      <c r="C1104" s="12"/>
      <c r="D1104" s="12" t="s">
        <v>46</v>
      </c>
      <c r="E1104" s="13">
        <v>50</v>
      </c>
      <c r="F1104" s="35"/>
      <c r="G1104" s="35"/>
    </row>
    <row r="1105" spans="1:7" x14ac:dyDescent="0.25">
      <c r="A1105" s="11" t="s">
        <v>1707</v>
      </c>
      <c r="B1105" s="11"/>
      <c r="C1105" s="12"/>
      <c r="D1105" s="12" t="s">
        <v>46</v>
      </c>
      <c r="E1105" s="13">
        <v>55</v>
      </c>
      <c r="F1105" s="35"/>
      <c r="G1105" s="35"/>
    </row>
    <row r="1106" spans="1:7" ht="45" x14ac:dyDescent="0.25">
      <c r="A1106" s="39" t="s">
        <v>1708</v>
      </c>
      <c r="B1106" s="11"/>
      <c r="C1106" s="12"/>
      <c r="D1106" s="12" t="s">
        <v>41</v>
      </c>
      <c r="E1106" s="13">
        <v>1</v>
      </c>
      <c r="F1106" s="35"/>
      <c r="G1106" s="35"/>
    </row>
    <row r="1107" spans="1:7" x14ac:dyDescent="0.25">
      <c r="A1107" s="39" t="s">
        <v>1710</v>
      </c>
      <c r="B1107" s="14"/>
      <c r="C1107" s="15"/>
      <c r="D1107" s="15" t="s">
        <v>41</v>
      </c>
      <c r="E1107" s="16">
        <v>5</v>
      </c>
      <c r="F1107" s="35"/>
      <c r="G1107" s="35"/>
    </row>
    <row r="1108" spans="1:7" ht="45" x14ac:dyDescent="0.25">
      <c r="A1108" s="54" t="s">
        <v>1671</v>
      </c>
      <c r="B1108" s="14"/>
      <c r="C1108" s="15"/>
      <c r="D1108" s="15" t="s">
        <v>46</v>
      </c>
      <c r="E1108" s="16">
        <v>20</v>
      </c>
      <c r="F1108" s="35"/>
      <c r="G1108" s="35"/>
    </row>
    <row r="1109" spans="1:7" ht="60.75" thickBot="1" x14ac:dyDescent="0.3">
      <c r="A1109" s="59" t="s">
        <v>1709</v>
      </c>
      <c r="B1109" s="36"/>
      <c r="C1109" s="37"/>
      <c r="D1109" s="37" t="s">
        <v>46</v>
      </c>
      <c r="E1109" s="38">
        <v>20</v>
      </c>
      <c r="F1109" s="35"/>
      <c r="G1109" s="35"/>
    </row>
    <row r="1110" spans="1:7" ht="21.75" thickBot="1" x14ac:dyDescent="0.3">
      <c r="A1110" s="62" t="s">
        <v>1711</v>
      </c>
      <c r="B1110" s="8"/>
      <c r="C1110" s="9"/>
      <c r="D1110" s="9"/>
      <c r="E1110" s="10"/>
    </row>
    <row r="1111" spans="1:7" x14ac:dyDescent="0.25">
      <c r="A1111" s="11"/>
      <c r="B1111" s="11"/>
      <c r="C1111" s="12"/>
      <c r="D1111" s="12"/>
      <c r="E1111" s="13"/>
    </row>
    <row r="1112" spans="1:7" ht="30" x14ac:dyDescent="0.25">
      <c r="A1112" s="52" t="s">
        <v>47</v>
      </c>
      <c r="B1112" s="11"/>
      <c r="C1112" s="12"/>
      <c r="D1112" s="12" t="s">
        <v>41</v>
      </c>
      <c r="E1112" s="13">
        <v>30</v>
      </c>
    </row>
    <row r="1113" spans="1:7" x14ac:dyDescent="0.25">
      <c r="A1113" s="52" t="s">
        <v>48</v>
      </c>
      <c r="B1113" s="11"/>
      <c r="C1113" s="12"/>
      <c r="D1113" s="12" t="s">
        <v>41</v>
      </c>
      <c r="E1113" s="13">
        <v>350</v>
      </c>
    </row>
    <row r="1114" spans="1:7" x14ac:dyDescent="0.25">
      <c r="A1114" s="52" t="s">
        <v>49</v>
      </c>
      <c r="B1114" s="11"/>
      <c r="C1114" s="12"/>
      <c r="D1114" s="12" t="s">
        <v>41</v>
      </c>
      <c r="E1114" s="13">
        <v>5</v>
      </c>
    </row>
    <row r="1115" spans="1:7" x14ac:dyDescent="0.25">
      <c r="A1115" s="52" t="s">
        <v>50</v>
      </c>
      <c r="B1115" s="11"/>
      <c r="C1115" s="12"/>
      <c r="D1115" s="12" t="s">
        <v>41</v>
      </c>
      <c r="E1115" s="13">
        <v>70</v>
      </c>
    </row>
    <row r="1116" spans="1:7" x14ac:dyDescent="0.25">
      <c r="A1116" s="52" t="s">
        <v>51</v>
      </c>
      <c r="B1116" s="11"/>
      <c r="C1116" s="12"/>
      <c r="D1116" s="12" t="s">
        <v>41</v>
      </c>
      <c r="E1116" s="13">
        <v>30</v>
      </c>
    </row>
    <row r="1117" spans="1:7" x14ac:dyDescent="0.25">
      <c r="A1117" s="52" t="s">
        <v>52</v>
      </c>
      <c r="B1117" s="11"/>
      <c r="C1117" s="12"/>
      <c r="D1117" s="12" t="s">
        <v>53</v>
      </c>
      <c r="E1117" s="13">
        <v>1500</v>
      </c>
    </row>
    <row r="1118" spans="1:7" ht="15.75" thickBot="1" x14ac:dyDescent="0.3">
      <c r="A1118" s="53" t="s">
        <v>54</v>
      </c>
      <c r="B1118" s="36"/>
      <c r="C1118" s="37"/>
      <c r="D1118" s="37" t="s">
        <v>41</v>
      </c>
      <c r="E1118" s="38">
        <v>100</v>
      </c>
    </row>
  </sheetData>
  <pageMargins left="0.7" right="0.7" top="0.75" bottom="0.75" header="0.3" footer="0.3"/>
  <pageSetup paperSize="8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5ECC7-AEFF-4A99-8A4A-D45402658726}">
  <dimension ref="A1:G1118"/>
  <sheetViews>
    <sheetView tabSelected="1" topLeftCell="A76" zoomScale="70" zoomScaleNormal="70" workbookViewId="0">
      <selection activeCell="F54" sqref="F54"/>
    </sheetView>
  </sheetViews>
  <sheetFormatPr baseColWidth="10" defaultRowHeight="15" x14ac:dyDescent="0.25"/>
  <cols>
    <col min="1" max="1" width="55.85546875" style="2" customWidth="1"/>
    <col min="2" max="2" width="51.85546875" style="64" customWidth="1"/>
    <col min="3" max="3" width="26.28515625" style="3" customWidth="1"/>
    <col min="4" max="4" width="10.140625" style="3" bestFit="1" customWidth="1"/>
    <col min="5" max="5" width="12.140625" style="4" customWidth="1"/>
    <col min="6" max="6" width="15" style="4" bestFit="1" customWidth="1"/>
    <col min="7" max="16384" width="11.42578125" style="1"/>
  </cols>
  <sheetData>
    <row r="1" spans="1:6" ht="15.75" thickBot="1" x14ac:dyDescent="0.3"/>
    <row r="2" spans="1:6" ht="38.25" customHeight="1" thickBot="1" x14ac:dyDescent="0.3">
      <c r="A2" s="5" t="s">
        <v>38</v>
      </c>
      <c r="B2" s="5" t="s">
        <v>39</v>
      </c>
      <c r="C2" s="6" t="s">
        <v>40</v>
      </c>
      <c r="D2" s="6" t="s">
        <v>41</v>
      </c>
      <c r="E2" s="7" t="s">
        <v>42</v>
      </c>
      <c r="F2" s="7" t="s">
        <v>1717</v>
      </c>
    </row>
    <row r="3" spans="1:6" ht="19.5" customHeight="1" thickBot="1" x14ac:dyDescent="0.3">
      <c r="A3" s="62" t="s">
        <v>1718</v>
      </c>
      <c r="B3" s="8"/>
      <c r="C3" s="9"/>
      <c r="D3" s="9"/>
      <c r="E3" s="55"/>
      <c r="F3" s="10"/>
    </row>
    <row r="4" spans="1:6" x14ac:dyDescent="0.25">
      <c r="A4" s="11"/>
      <c r="B4" s="11"/>
      <c r="C4" s="12"/>
      <c r="D4" s="12"/>
      <c r="E4" s="13"/>
      <c r="F4" s="13"/>
    </row>
    <row r="5" spans="1:6" ht="15.75" thickBot="1" x14ac:dyDescent="0.3">
      <c r="A5" s="70"/>
      <c r="B5" s="70"/>
      <c r="C5" s="71"/>
      <c r="D5" s="71" t="s">
        <v>1728</v>
      </c>
      <c r="E5" s="13">
        <v>12</v>
      </c>
      <c r="F5" s="13"/>
    </row>
    <row r="6" spans="1:6" ht="21.75" thickBot="1" x14ac:dyDescent="0.3">
      <c r="A6" s="62" t="s">
        <v>1719</v>
      </c>
      <c r="B6" s="8"/>
      <c r="C6" s="9"/>
      <c r="D6" s="9"/>
      <c r="E6" s="55"/>
      <c r="F6" s="13"/>
    </row>
    <row r="7" spans="1:6" x14ac:dyDescent="0.25">
      <c r="A7" s="11"/>
      <c r="B7" s="11"/>
      <c r="C7" s="12"/>
      <c r="D7" s="12"/>
      <c r="E7" s="13"/>
      <c r="F7" s="13"/>
    </row>
    <row r="8" spans="1:6" x14ac:dyDescent="0.25">
      <c r="A8" s="11" t="s">
        <v>1720</v>
      </c>
      <c r="B8" s="11"/>
      <c r="C8" s="12"/>
      <c r="D8" s="12" t="s">
        <v>11</v>
      </c>
      <c r="E8" s="13">
        <v>1790</v>
      </c>
      <c r="F8" s="13"/>
    </row>
    <row r="9" spans="1:6" x14ac:dyDescent="0.25">
      <c r="A9" s="11" t="s">
        <v>1721</v>
      </c>
      <c r="B9" s="11"/>
      <c r="C9" s="12"/>
      <c r="D9" s="12" t="s">
        <v>11</v>
      </c>
      <c r="E9" s="13">
        <v>50</v>
      </c>
      <c r="F9" s="13"/>
    </row>
    <row r="10" spans="1:6" x14ac:dyDescent="0.25">
      <c r="A10" s="11" t="s">
        <v>1722</v>
      </c>
      <c r="B10" s="11"/>
      <c r="C10" s="12"/>
      <c r="D10" s="12" t="s">
        <v>11</v>
      </c>
      <c r="E10" s="13">
        <v>5370</v>
      </c>
      <c r="F10" s="13"/>
    </row>
    <row r="11" spans="1:6" x14ac:dyDescent="0.25">
      <c r="A11" s="11" t="s">
        <v>1723</v>
      </c>
      <c r="B11" s="11"/>
      <c r="C11" s="12"/>
      <c r="D11" s="12" t="s">
        <v>11</v>
      </c>
      <c r="E11" s="13">
        <v>367</v>
      </c>
      <c r="F11" s="13"/>
    </row>
    <row r="12" spans="1:6" x14ac:dyDescent="0.25">
      <c r="A12" s="11" t="s">
        <v>1724</v>
      </c>
      <c r="B12" s="11"/>
      <c r="C12" s="12"/>
      <c r="D12" s="12" t="s">
        <v>11</v>
      </c>
      <c r="E12" s="13">
        <v>17900</v>
      </c>
      <c r="F12" s="13"/>
    </row>
    <row r="13" spans="1:6" x14ac:dyDescent="0.25">
      <c r="A13" s="11" t="s">
        <v>1725</v>
      </c>
      <c r="B13" s="11"/>
      <c r="C13" s="12"/>
      <c r="D13" s="12" t="s">
        <v>11</v>
      </c>
      <c r="E13" s="13">
        <v>820</v>
      </c>
      <c r="F13" s="13"/>
    </row>
    <row r="14" spans="1:6" x14ac:dyDescent="0.25">
      <c r="A14" s="11" t="s">
        <v>1726</v>
      </c>
      <c r="B14" s="11"/>
      <c r="C14" s="12"/>
      <c r="D14" s="12" t="s">
        <v>11</v>
      </c>
      <c r="E14" s="13">
        <v>460</v>
      </c>
      <c r="F14" s="13"/>
    </row>
    <row r="15" spans="1:6" ht="15.75" thickBot="1" x14ac:dyDescent="0.3">
      <c r="A15" s="11" t="s">
        <v>1727</v>
      </c>
      <c r="B15" s="11"/>
      <c r="C15" s="12"/>
      <c r="D15" s="12" t="s">
        <v>11</v>
      </c>
      <c r="E15" s="13">
        <v>370</v>
      </c>
      <c r="F15" s="13"/>
    </row>
    <row r="16" spans="1:6" ht="21.75" thickBot="1" x14ac:dyDescent="0.3">
      <c r="A16" s="62" t="s">
        <v>10</v>
      </c>
      <c r="B16" s="8"/>
      <c r="C16" s="9"/>
      <c r="D16" s="9"/>
      <c r="E16" s="55"/>
      <c r="F16" s="13"/>
    </row>
    <row r="17" spans="1:6" x14ac:dyDescent="0.25">
      <c r="A17" s="11"/>
      <c r="B17" s="11"/>
      <c r="C17" s="12"/>
      <c r="D17" s="12"/>
      <c r="E17" s="13"/>
      <c r="F17" s="13"/>
    </row>
    <row r="18" spans="1:6" ht="30" x14ac:dyDescent="0.25">
      <c r="A18" s="11" t="s">
        <v>1</v>
      </c>
      <c r="B18" s="11" t="s">
        <v>1714</v>
      </c>
      <c r="C18" s="12"/>
      <c r="D18" s="12" t="s">
        <v>11</v>
      </c>
      <c r="E18" s="13">
        <v>20</v>
      </c>
      <c r="F18" s="13"/>
    </row>
    <row r="19" spans="1:6" ht="30" x14ac:dyDescent="0.25">
      <c r="A19" s="11" t="s">
        <v>12</v>
      </c>
      <c r="B19" s="11"/>
      <c r="C19" s="12"/>
      <c r="D19" s="12" t="s">
        <v>11</v>
      </c>
      <c r="E19" s="13">
        <v>1336</v>
      </c>
      <c r="F19" s="13"/>
    </row>
    <row r="20" spans="1:6" ht="30" x14ac:dyDescent="0.25">
      <c r="A20" s="11" t="s">
        <v>0</v>
      </c>
      <c r="B20" s="11" t="s">
        <v>1713</v>
      </c>
      <c r="C20" s="12"/>
      <c r="D20" s="12" t="s">
        <v>13</v>
      </c>
      <c r="E20" s="13">
        <v>3000</v>
      </c>
      <c r="F20" s="13"/>
    </row>
    <row r="21" spans="1:6" x14ac:dyDescent="0.25">
      <c r="A21" s="11" t="s">
        <v>9</v>
      </c>
      <c r="B21" s="11"/>
      <c r="C21" s="12"/>
      <c r="D21" s="12" t="s">
        <v>11</v>
      </c>
      <c r="E21" s="13">
        <v>1700</v>
      </c>
      <c r="F21" s="13"/>
    </row>
    <row r="22" spans="1:6" ht="30" x14ac:dyDescent="0.25">
      <c r="A22" s="11" t="s">
        <v>14</v>
      </c>
      <c r="B22" s="11"/>
      <c r="C22" s="12"/>
      <c r="D22" s="12" t="s">
        <v>11</v>
      </c>
      <c r="E22" s="13">
        <v>9727</v>
      </c>
      <c r="F22" s="13"/>
    </row>
    <row r="23" spans="1:6" x14ac:dyDescent="0.25">
      <c r="A23" s="11" t="s">
        <v>15</v>
      </c>
      <c r="B23" s="11"/>
      <c r="C23" s="12"/>
      <c r="D23" s="12" t="s">
        <v>11</v>
      </c>
      <c r="E23" s="13">
        <v>12</v>
      </c>
      <c r="F23" s="13"/>
    </row>
    <row r="24" spans="1:6" x14ac:dyDescent="0.25">
      <c r="A24" s="11" t="s">
        <v>16</v>
      </c>
      <c r="B24" s="11"/>
      <c r="C24" s="12"/>
      <c r="D24" s="12" t="s">
        <v>11</v>
      </c>
      <c r="E24" s="13">
        <v>4</v>
      </c>
      <c r="F24" s="13"/>
    </row>
    <row r="25" spans="1:6" x14ac:dyDescent="0.25">
      <c r="A25" s="11" t="s">
        <v>17</v>
      </c>
      <c r="B25" s="11"/>
      <c r="C25" s="12"/>
      <c r="D25" s="12" t="s">
        <v>11</v>
      </c>
      <c r="E25" s="13">
        <v>685</v>
      </c>
      <c r="F25" s="13"/>
    </row>
    <row r="26" spans="1:6" x14ac:dyDescent="0.25">
      <c r="A26" s="11" t="s">
        <v>18</v>
      </c>
      <c r="B26" s="11"/>
      <c r="C26" s="12"/>
      <c r="D26" s="12" t="s">
        <v>11</v>
      </c>
      <c r="E26" s="13">
        <v>5</v>
      </c>
      <c r="F26" s="13"/>
    </row>
    <row r="27" spans="1:6" x14ac:dyDescent="0.25">
      <c r="A27" s="11" t="s">
        <v>4</v>
      </c>
      <c r="B27" s="11"/>
      <c r="C27" s="12"/>
      <c r="D27" s="12" t="s">
        <v>11</v>
      </c>
      <c r="E27" s="13">
        <v>607</v>
      </c>
      <c r="F27" s="13"/>
    </row>
    <row r="28" spans="1:6" x14ac:dyDescent="0.25">
      <c r="A28" s="11" t="s">
        <v>19</v>
      </c>
      <c r="B28" s="11"/>
      <c r="C28" s="12"/>
      <c r="D28" s="12" t="s">
        <v>11</v>
      </c>
      <c r="E28" s="13">
        <v>20</v>
      </c>
      <c r="F28" s="13"/>
    </row>
    <row r="29" spans="1:6" x14ac:dyDescent="0.25">
      <c r="A29" s="11" t="s">
        <v>3</v>
      </c>
      <c r="B29" s="11"/>
      <c r="C29" s="12"/>
      <c r="D29" s="12" t="s">
        <v>11</v>
      </c>
      <c r="E29" s="13">
        <v>95</v>
      </c>
      <c r="F29" s="13"/>
    </row>
    <row r="30" spans="1:6" x14ac:dyDescent="0.25">
      <c r="A30" s="11" t="s">
        <v>6</v>
      </c>
      <c r="B30" s="11"/>
      <c r="C30" s="12"/>
      <c r="D30" s="12" t="s">
        <v>20</v>
      </c>
      <c r="E30" s="13">
        <v>49</v>
      </c>
      <c r="F30" s="13"/>
    </row>
    <row r="31" spans="1:6" ht="45" x14ac:dyDescent="0.25">
      <c r="A31" s="11" t="s">
        <v>1729</v>
      </c>
      <c r="B31" s="11" t="s">
        <v>1734</v>
      </c>
      <c r="C31" s="12"/>
      <c r="D31" s="12" t="s">
        <v>11</v>
      </c>
      <c r="E31" s="13">
        <v>4450</v>
      </c>
      <c r="F31" s="13"/>
    </row>
    <row r="32" spans="1:6" ht="45" x14ac:dyDescent="0.25">
      <c r="A32" s="11" t="s">
        <v>1730</v>
      </c>
      <c r="B32" s="11" t="s">
        <v>1735</v>
      </c>
      <c r="C32" s="12"/>
      <c r="D32" s="12" t="s">
        <v>11</v>
      </c>
      <c r="E32" s="13">
        <v>8</v>
      </c>
      <c r="F32" s="13"/>
    </row>
    <row r="33" spans="1:6" ht="30" x14ac:dyDescent="0.25">
      <c r="A33" s="11" t="s">
        <v>1731</v>
      </c>
      <c r="B33" s="11" t="s">
        <v>1736</v>
      </c>
      <c r="C33" s="12"/>
      <c r="D33" s="12" t="s">
        <v>11</v>
      </c>
      <c r="E33" s="13">
        <v>20</v>
      </c>
      <c r="F33" s="13"/>
    </row>
    <row r="34" spans="1:6" ht="30" x14ac:dyDescent="0.25">
      <c r="A34" s="11" t="s">
        <v>1732</v>
      </c>
      <c r="B34" s="11" t="s">
        <v>1738</v>
      </c>
      <c r="C34" s="12"/>
      <c r="D34" s="12" t="s">
        <v>11</v>
      </c>
      <c r="E34" s="13">
        <v>70</v>
      </c>
      <c r="F34" s="13"/>
    </row>
    <row r="35" spans="1:6" ht="45" x14ac:dyDescent="0.25">
      <c r="A35" s="11" t="s">
        <v>1733</v>
      </c>
      <c r="B35" s="11" t="s">
        <v>1737</v>
      </c>
      <c r="C35" s="12"/>
      <c r="D35" s="12" t="s">
        <v>11</v>
      </c>
      <c r="E35" s="13">
        <v>8</v>
      </c>
      <c r="F35" s="13"/>
    </row>
    <row r="36" spans="1:6" x14ac:dyDescent="0.25">
      <c r="A36" s="11" t="s">
        <v>7</v>
      </c>
      <c r="B36" s="11"/>
      <c r="C36" s="12"/>
      <c r="D36" s="12" t="s">
        <v>11</v>
      </c>
      <c r="E36" s="13">
        <v>80</v>
      </c>
      <c r="F36" s="13"/>
    </row>
    <row r="37" spans="1:6" x14ac:dyDescent="0.25">
      <c r="A37" s="11" t="s">
        <v>8</v>
      </c>
      <c r="B37" s="11"/>
      <c r="C37" s="12"/>
      <c r="D37" s="12" t="s">
        <v>11</v>
      </c>
      <c r="E37" s="13">
        <v>20</v>
      </c>
      <c r="F37" s="13"/>
    </row>
    <row r="38" spans="1:6" x14ac:dyDescent="0.25">
      <c r="A38" s="11" t="s">
        <v>21</v>
      </c>
      <c r="B38" s="11"/>
      <c r="C38" s="12"/>
      <c r="D38" s="12" t="s">
        <v>11</v>
      </c>
      <c r="E38" s="13">
        <v>20</v>
      </c>
      <c r="F38" s="13"/>
    </row>
    <row r="39" spans="1:6" x14ac:dyDescent="0.25">
      <c r="A39" s="11" t="s">
        <v>22</v>
      </c>
      <c r="B39" s="11"/>
      <c r="C39" s="12"/>
      <c r="D39" s="12" t="s">
        <v>11</v>
      </c>
      <c r="E39" s="13">
        <v>100</v>
      </c>
      <c r="F39" s="13"/>
    </row>
    <row r="40" spans="1:6" x14ac:dyDescent="0.25">
      <c r="A40" s="11" t="s">
        <v>23</v>
      </c>
      <c r="B40" s="11"/>
      <c r="C40" s="12"/>
      <c r="D40" s="12" t="s">
        <v>11</v>
      </c>
      <c r="E40" s="13">
        <v>2998</v>
      </c>
      <c r="F40" s="13"/>
    </row>
    <row r="41" spans="1:6" x14ac:dyDescent="0.25">
      <c r="A41" s="11" t="s">
        <v>24</v>
      </c>
      <c r="B41" s="11"/>
      <c r="C41" s="12"/>
      <c r="D41" s="12" t="s">
        <v>11</v>
      </c>
      <c r="E41" s="13">
        <v>852</v>
      </c>
      <c r="F41" s="13"/>
    </row>
    <row r="42" spans="1:6" x14ac:dyDescent="0.25">
      <c r="A42" s="11" t="s">
        <v>25</v>
      </c>
      <c r="B42" s="11"/>
      <c r="C42" s="12"/>
      <c r="D42" s="12" t="s">
        <v>11</v>
      </c>
      <c r="E42" s="13">
        <v>750</v>
      </c>
      <c r="F42" s="13"/>
    </row>
    <row r="43" spans="1:6" x14ac:dyDescent="0.25">
      <c r="A43" s="11" t="s">
        <v>5</v>
      </c>
      <c r="B43" s="11"/>
      <c r="C43" s="12"/>
      <c r="D43" s="12" t="s">
        <v>11</v>
      </c>
      <c r="E43" s="13">
        <v>12.5</v>
      </c>
      <c r="F43" s="13"/>
    </row>
    <row r="44" spans="1:6" x14ac:dyDescent="0.25">
      <c r="A44" s="11" t="s">
        <v>2</v>
      </c>
      <c r="B44" s="11"/>
      <c r="C44" s="12"/>
      <c r="D44" s="12" t="s">
        <v>11</v>
      </c>
      <c r="E44" s="13">
        <v>342</v>
      </c>
      <c r="F44" s="13"/>
    </row>
    <row r="45" spans="1:6" x14ac:dyDescent="0.25">
      <c r="A45" s="11" t="s">
        <v>26</v>
      </c>
      <c r="B45" s="11"/>
      <c r="C45" s="12"/>
      <c r="D45" s="12" t="s">
        <v>11</v>
      </c>
      <c r="E45" s="13">
        <v>25</v>
      </c>
      <c r="F45" s="13"/>
    </row>
    <row r="46" spans="1:6" ht="18.75" customHeight="1" x14ac:dyDescent="0.25">
      <c r="A46" s="11" t="s">
        <v>27</v>
      </c>
      <c r="B46" s="11"/>
      <c r="C46" s="12"/>
      <c r="D46" s="12" t="s">
        <v>11</v>
      </c>
      <c r="E46" s="13">
        <v>10</v>
      </c>
      <c r="F46" s="13"/>
    </row>
    <row r="47" spans="1:6" ht="30" x14ac:dyDescent="0.25">
      <c r="A47" s="11" t="s">
        <v>28</v>
      </c>
      <c r="B47" s="11"/>
      <c r="C47" s="12"/>
      <c r="D47" s="12" t="s">
        <v>11</v>
      </c>
      <c r="E47" s="13">
        <v>25</v>
      </c>
      <c r="F47" s="13"/>
    </row>
    <row r="48" spans="1:6" ht="30" x14ac:dyDescent="0.25">
      <c r="A48" s="11" t="s">
        <v>29</v>
      </c>
      <c r="B48" s="11"/>
      <c r="C48" s="12"/>
      <c r="D48" s="12" t="s">
        <v>11</v>
      </c>
      <c r="E48" s="13">
        <v>10</v>
      </c>
      <c r="F48" s="13"/>
    </row>
    <row r="49" spans="1:6" x14ac:dyDescent="0.25">
      <c r="A49" s="11" t="s">
        <v>30</v>
      </c>
      <c r="B49" s="11"/>
      <c r="C49" s="12"/>
      <c r="D49" s="12" t="s">
        <v>11</v>
      </c>
      <c r="E49" s="13">
        <v>8</v>
      </c>
      <c r="F49" s="13"/>
    </row>
    <row r="50" spans="1:6" ht="30" x14ac:dyDescent="0.25">
      <c r="A50" s="11" t="s">
        <v>31</v>
      </c>
      <c r="B50" s="11"/>
      <c r="C50" s="12"/>
      <c r="D50" s="12" t="s">
        <v>11</v>
      </c>
      <c r="E50" s="13">
        <v>8</v>
      </c>
      <c r="F50" s="13"/>
    </row>
    <row r="51" spans="1:6" x14ac:dyDescent="0.25">
      <c r="A51" s="11" t="s">
        <v>32</v>
      </c>
      <c r="B51" s="11" t="s">
        <v>1715</v>
      </c>
      <c r="C51" s="12"/>
      <c r="D51" s="12" t="s">
        <v>11</v>
      </c>
      <c r="E51" s="13">
        <v>8</v>
      </c>
      <c r="F51" s="13"/>
    </row>
    <row r="52" spans="1:6" x14ac:dyDescent="0.25">
      <c r="A52" s="11" t="s">
        <v>33</v>
      </c>
      <c r="B52" s="11" t="s">
        <v>1716</v>
      </c>
      <c r="C52" s="12"/>
      <c r="D52" s="12" t="s">
        <v>11</v>
      </c>
      <c r="E52" s="13">
        <v>8</v>
      </c>
      <c r="F52" s="13"/>
    </row>
    <row r="53" spans="1:6" ht="30" x14ac:dyDescent="0.25">
      <c r="A53" s="11" t="s">
        <v>34</v>
      </c>
      <c r="B53" s="11" t="s">
        <v>1712</v>
      </c>
      <c r="C53" s="12"/>
      <c r="D53" s="12" t="s">
        <v>11</v>
      </c>
      <c r="E53" s="13">
        <v>1</v>
      </c>
      <c r="F53" s="13"/>
    </row>
    <row r="54" spans="1:6" ht="30" x14ac:dyDescent="0.25">
      <c r="A54" s="11" t="s">
        <v>35</v>
      </c>
      <c r="B54" s="11"/>
      <c r="C54" s="12"/>
      <c r="D54" s="12" t="s">
        <v>20</v>
      </c>
      <c r="E54" s="13">
        <v>1</v>
      </c>
      <c r="F54" s="13"/>
    </row>
    <row r="55" spans="1:6" ht="30" x14ac:dyDescent="0.25">
      <c r="A55" s="11" t="s">
        <v>36</v>
      </c>
      <c r="B55" s="11"/>
      <c r="C55" s="12"/>
      <c r="D55" s="12" t="s">
        <v>11</v>
      </c>
      <c r="E55" s="13">
        <v>22</v>
      </c>
      <c r="F55" s="13"/>
    </row>
    <row r="56" spans="1:6" ht="15.75" thickBot="1" x14ac:dyDescent="0.3">
      <c r="A56" s="14" t="s">
        <v>37</v>
      </c>
      <c r="B56" s="14"/>
      <c r="C56" s="15"/>
      <c r="D56" s="15" t="s">
        <v>20</v>
      </c>
      <c r="E56" s="16">
        <v>30</v>
      </c>
      <c r="F56" s="16"/>
    </row>
    <row r="57" spans="1:6" ht="21.75" thickBot="1" x14ac:dyDescent="0.3">
      <c r="A57" s="62" t="s">
        <v>55</v>
      </c>
      <c r="B57" s="17"/>
      <c r="C57" s="17"/>
      <c r="D57" s="18"/>
      <c r="E57" s="57"/>
      <c r="F57" s="19"/>
    </row>
    <row r="58" spans="1:6" ht="15.75" thickBot="1" x14ac:dyDescent="0.3">
      <c r="A58" s="20"/>
      <c r="B58" s="20"/>
      <c r="C58" s="21"/>
      <c r="D58" s="21"/>
      <c r="E58" s="22"/>
      <c r="F58" s="22"/>
    </row>
    <row r="59" spans="1:6" ht="19.5" thickBot="1" x14ac:dyDescent="0.3">
      <c r="A59" s="63"/>
      <c r="B59" s="23"/>
      <c r="C59" s="10"/>
      <c r="D59" s="10"/>
      <c r="E59" s="10"/>
      <c r="F59" s="10"/>
    </row>
    <row r="60" spans="1:6" ht="60" x14ac:dyDescent="0.25">
      <c r="A60" s="24" t="s">
        <v>56</v>
      </c>
      <c r="B60" s="24" t="s">
        <v>57</v>
      </c>
      <c r="C60" s="25" t="s">
        <v>58</v>
      </c>
      <c r="D60" s="25" t="s">
        <v>59</v>
      </c>
      <c r="E60" s="26">
        <v>200</v>
      </c>
      <c r="F60" s="26"/>
    </row>
    <row r="61" spans="1:6" ht="60" x14ac:dyDescent="0.25">
      <c r="A61" s="11" t="s">
        <v>60</v>
      </c>
      <c r="B61" s="11" t="s">
        <v>61</v>
      </c>
      <c r="C61" s="12" t="s">
        <v>58</v>
      </c>
      <c r="D61" s="12" t="s">
        <v>59</v>
      </c>
      <c r="E61" s="13">
        <v>150</v>
      </c>
      <c r="F61" s="13"/>
    </row>
    <row r="62" spans="1:6" ht="60" x14ac:dyDescent="0.25">
      <c r="A62" s="11" t="s">
        <v>62</v>
      </c>
      <c r="B62" s="11" t="s">
        <v>63</v>
      </c>
      <c r="C62" s="12" t="s">
        <v>58</v>
      </c>
      <c r="D62" s="12" t="s">
        <v>59</v>
      </c>
      <c r="E62" s="13">
        <v>150</v>
      </c>
      <c r="F62" s="13"/>
    </row>
    <row r="63" spans="1:6" ht="60" x14ac:dyDescent="0.25">
      <c r="A63" s="11" t="s">
        <v>64</v>
      </c>
      <c r="B63" s="11" t="s">
        <v>65</v>
      </c>
      <c r="C63" s="12" t="s">
        <v>58</v>
      </c>
      <c r="D63" s="12" t="s">
        <v>59</v>
      </c>
      <c r="E63" s="13">
        <v>120</v>
      </c>
      <c r="F63" s="13"/>
    </row>
    <row r="64" spans="1:6" ht="60" x14ac:dyDescent="0.25">
      <c r="A64" s="11" t="s">
        <v>66</v>
      </c>
      <c r="B64" s="11" t="s">
        <v>67</v>
      </c>
      <c r="C64" s="12" t="s">
        <v>58</v>
      </c>
      <c r="D64" s="12" t="s">
        <v>59</v>
      </c>
      <c r="E64" s="13">
        <v>131</v>
      </c>
      <c r="F64" s="13"/>
    </row>
    <row r="65" spans="1:6" ht="60" x14ac:dyDescent="0.25">
      <c r="A65" s="11" t="s">
        <v>68</v>
      </c>
      <c r="B65" s="11" t="s">
        <v>69</v>
      </c>
      <c r="C65" s="12" t="s">
        <v>58</v>
      </c>
      <c r="D65" s="12" t="s">
        <v>59</v>
      </c>
      <c r="E65" s="13">
        <v>250</v>
      </c>
      <c r="F65" s="13"/>
    </row>
    <row r="66" spans="1:6" ht="60" x14ac:dyDescent="0.25">
      <c r="A66" s="11" t="s">
        <v>70</v>
      </c>
      <c r="B66" s="11" t="s">
        <v>71</v>
      </c>
      <c r="C66" s="12" t="s">
        <v>58</v>
      </c>
      <c r="D66" s="12" t="s">
        <v>59</v>
      </c>
      <c r="E66" s="13">
        <v>50</v>
      </c>
      <c r="F66" s="13"/>
    </row>
    <row r="67" spans="1:6" ht="60" x14ac:dyDescent="0.25">
      <c r="A67" s="11" t="s">
        <v>72</v>
      </c>
      <c r="B67" s="11" t="s">
        <v>73</v>
      </c>
      <c r="C67" s="12" t="s">
        <v>58</v>
      </c>
      <c r="D67" s="12" t="s">
        <v>59</v>
      </c>
      <c r="E67" s="13">
        <v>20</v>
      </c>
      <c r="F67" s="13"/>
    </row>
    <row r="68" spans="1:6" ht="60" x14ac:dyDescent="0.25">
      <c r="A68" s="11" t="s">
        <v>74</v>
      </c>
      <c r="B68" s="11" t="s">
        <v>75</v>
      </c>
      <c r="C68" s="12" t="s">
        <v>58</v>
      </c>
      <c r="D68" s="12" t="s">
        <v>59</v>
      </c>
      <c r="E68" s="13">
        <v>10</v>
      </c>
      <c r="F68" s="13"/>
    </row>
    <row r="69" spans="1:6" ht="60" x14ac:dyDescent="0.25">
      <c r="A69" s="11" t="s">
        <v>76</v>
      </c>
      <c r="B69" s="11" t="s">
        <v>77</v>
      </c>
      <c r="C69" s="12" t="s">
        <v>58</v>
      </c>
      <c r="D69" s="12" t="s">
        <v>59</v>
      </c>
      <c r="E69" s="13">
        <v>10</v>
      </c>
      <c r="F69" s="13"/>
    </row>
    <row r="70" spans="1:6" ht="60" x14ac:dyDescent="0.25">
      <c r="A70" s="11" t="s">
        <v>78</v>
      </c>
      <c r="B70" s="11" t="s">
        <v>79</v>
      </c>
      <c r="C70" s="12" t="s">
        <v>58</v>
      </c>
      <c r="D70" s="12" t="s">
        <v>59</v>
      </c>
      <c r="E70" s="13">
        <v>10</v>
      </c>
      <c r="F70" s="13"/>
    </row>
    <row r="71" spans="1:6" ht="60" x14ac:dyDescent="0.25">
      <c r="A71" s="11" t="s">
        <v>80</v>
      </c>
      <c r="B71" s="11" t="s">
        <v>81</v>
      </c>
      <c r="C71" s="12" t="s">
        <v>58</v>
      </c>
      <c r="D71" s="12" t="s">
        <v>59</v>
      </c>
      <c r="E71" s="13">
        <v>1</v>
      </c>
      <c r="F71" s="13"/>
    </row>
    <row r="72" spans="1:6" ht="60" x14ac:dyDescent="0.25">
      <c r="A72" s="11" t="s">
        <v>82</v>
      </c>
      <c r="B72" s="11" t="s">
        <v>83</v>
      </c>
      <c r="C72" s="12" t="s">
        <v>58</v>
      </c>
      <c r="D72" s="12" t="s">
        <v>59</v>
      </c>
      <c r="E72" s="13">
        <v>2</v>
      </c>
      <c r="F72" s="13"/>
    </row>
    <row r="73" spans="1:6" ht="60" x14ac:dyDescent="0.25">
      <c r="A73" s="11" t="s">
        <v>84</v>
      </c>
      <c r="B73" s="11" t="s">
        <v>85</v>
      </c>
      <c r="C73" s="12" t="s">
        <v>58</v>
      </c>
      <c r="D73" s="12" t="s">
        <v>59</v>
      </c>
      <c r="E73" s="13">
        <v>1</v>
      </c>
      <c r="F73" s="13"/>
    </row>
    <row r="74" spans="1:6" ht="60" x14ac:dyDescent="0.25">
      <c r="A74" s="11" t="s">
        <v>86</v>
      </c>
      <c r="B74" s="11" t="s">
        <v>87</v>
      </c>
      <c r="C74" s="12" t="s">
        <v>58</v>
      </c>
      <c r="D74" s="12" t="s">
        <v>59</v>
      </c>
      <c r="E74" s="13">
        <v>1</v>
      </c>
      <c r="F74" s="13"/>
    </row>
    <row r="75" spans="1:6" x14ac:dyDescent="0.25">
      <c r="A75" s="11"/>
      <c r="B75" s="11"/>
      <c r="C75" s="12"/>
      <c r="D75" s="12"/>
      <c r="E75" s="13"/>
      <c r="F75" s="13"/>
    </row>
    <row r="76" spans="1:6" x14ac:dyDescent="0.25">
      <c r="A76" s="11"/>
      <c r="B76" s="11"/>
      <c r="C76" s="12"/>
      <c r="D76" s="12"/>
      <c r="E76" s="13"/>
      <c r="F76" s="13"/>
    </row>
    <row r="77" spans="1:6" ht="60" x14ac:dyDescent="0.25">
      <c r="A77" s="11" t="s">
        <v>88</v>
      </c>
      <c r="B77" s="11" t="s">
        <v>89</v>
      </c>
      <c r="C77" s="12"/>
      <c r="D77" s="12" t="s">
        <v>90</v>
      </c>
      <c r="E77" s="13">
        <v>3</v>
      </c>
      <c r="F77" s="13"/>
    </row>
    <row r="78" spans="1:6" ht="60" x14ac:dyDescent="0.25">
      <c r="A78" s="11" t="s">
        <v>91</v>
      </c>
      <c r="B78" s="11" t="s">
        <v>92</v>
      </c>
      <c r="C78" s="12"/>
      <c r="D78" s="12" t="s">
        <v>90</v>
      </c>
      <c r="E78" s="13">
        <v>2</v>
      </c>
      <c r="F78" s="13"/>
    </row>
    <row r="79" spans="1:6" ht="60" x14ac:dyDescent="0.25">
      <c r="A79" s="11" t="s">
        <v>93</v>
      </c>
      <c r="B79" s="11" t="s">
        <v>94</v>
      </c>
      <c r="C79" s="12"/>
      <c r="D79" s="12" t="s">
        <v>90</v>
      </c>
      <c r="E79" s="13">
        <v>2</v>
      </c>
      <c r="F79" s="13"/>
    </row>
    <row r="80" spans="1:6" ht="60" x14ac:dyDescent="0.25">
      <c r="A80" s="11" t="s">
        <v>95</v>
      </c>
      <c r="B80" s="11" t="s">
        <v>96</v>
      </c>
      <c r="C80" s="12"/>
      <c r="D80" s="12" t="s">
        <v>90</v>
      </c>
      <c r="E80" s="13">
        <v>2</v>
      </c>
      <c r="F80" s="13"/>
    </row>
    <row r="81" spans="1:6" ht="60" x14ac:dyDescent="0.25">
      <c r="A81" s="11" t="s">
        <v>97</v>
      </c>
      <c r="B81" s="11" t="s">
        <v>98</v>
      </c>
      <c r="C81" s="12"/>
      <c r="D81" s="12" t="s">
        <v>90</v>
      </c>
      <c r="E81" s="13">
        <v>3</v>
      </c>
      <c r="F81" s="13"/>
    </row>
    <row r="82" spans="1:6" ht="60" x14ac:dyDescent="0.25">
      <c r="A82" s="11" t="s">
        <v>99</v>
      </c>
      <c r="B82" s="11" t="s">
        <v>100</v>
      </c>
      <c r="C82" s="12"/>
      <c r="D82" s="12" t="s">
        <v>90</v>
      </c>
      <c r="E82" s="13">
        <v>2</v>
      </c>
      <c r="F82" s="13"/>
    </row>
    <row r="83" spans="1:6" ht="60" x14ac:dyDescent="0.25">
      <c r="A83" s="11" t="s">
        <v>101</v>
      </c>
      <c r="B83" s="11" t="s">
        <v>102</v>
      </c>
      <c r="C83" s="12"/>
      <c r="D83" s="12" t="s">
        <v>90</v>
      </c>
      <c r="E83" s="13">
        <v>2</v>
      </c>
      <c r="F83" s="13"/>
    </row>
    <row r="84" spans="1:6" ht="60" x14ac:dyDescent="0.25">
      <c r="A84" s="11" t="s">
        <v>103</v>
      </c>
      <c r="B84" s="11" t="s">
        <v>104</v>
      </c>
      <c r="C84" s="12"/>
      <c r="D84" s="12" t="s">
        <v>90</v>
      </c>
      <c r="E84" s="13">
        <v>2</v>
      </c>
      <c r="F84" s="13"/>
    </row>
    <row r="85" spans="1:6" ht="60" x14ac:dyDescent="0.25">
      <c r="A85" s="11" t="s">
        <v>105</v>
      </c>
      <c r="B85" s="11" t="s">
        <v>106</v>
      </c>
      <c r="C85" s="12"/>
      <c r="D85" s="12" t="s">
        <v>90</v>
      </c>
      <c r="E85" s="13">
        <v>1</v>
      </c>
      <c r="F85" s="13"/>
    </row>
    <row r="86" spans="1:6" ht="60" x14ac:dyDescent="0.25">
      <c r="A86" s="11" t="s">
        <v>107</v>
      </c>
      <c r="B86" s="11" t="s">
        <v>108</v>
      </c>
      <c r="C86" s="12"/>
      <c r="D86" s="12" t="s">
        <v>90</v>
      </c>
      <c r="E86" s="13">
        <v>1</v>
      </c>
      <c r="F86" s="13"/>
    </row>
    <row r="87" spans="1:6" ht="60" x14ac:dyDescent="0.25">
      <c r="A87" s="11" t="s">
        <v>109</v>
      </c>
      <c r="B87" s="11" t="s">
        <v>110</v>
      </c>
      <c r="C87" s="12"/>
      <c r="D87" s="12" t="s">
        <v>90</v>
      </c>
      <c r="E87" s="13">
        <v>1</v>
      </c>
      <c r="F87" s="13"/>
    </row>
    <row r="88" spans="1:6" ht="60" x14ac:dyDescent="0.25">
      <c r="A88" s="11" t="s">
        <v>111</v>
      </c>
      <c r="B88" s="11" t="s">
        <v>112</v>
      </c>
      <c r="C88" s="12"/>
      <c r="D88" s="12" t="s">
        <v>90</v>
      </c>
      <c r="E88" s="13">
        <v>1</v>
      </c>
      <c r="F88" s="13"/>
    </row>
    <row r="89" spans="1:6" ht="60" x14ac:dyDescent="0.25">
      <c r="A89" s="11" t="s">
        <v>113</v>
      </c>
      <c r="B89" s="11" t="s">
        <v>114</v>
      </c>
      <c r="C89" s="12"/>
      <c r="D89" s="12" t="s">
        <v>90</v>
      </c>
      <c r="E89" s="13">
        <v>1</v>
      </c>
      <c r="F89" s="13"/>
    </row>
    <row r="90" spans="1:6" ht="60" x14ac:dyDescent="0.25">
      <c r="A90" s="11" t="s">
        <v>115</v>
      </c>
      <c r="B90" s="11" t="s">
        <v>116</v>
      </c>
      <c r="C90" s="12"/>
      <c r="D90" s="12" t="s">
        <v>90</v>
      </c>
      <c r="E90" s="13">
        <v>1</v>
      </c>
      <c r="F90" s="13"/>
    </row>
    <row r="91" spans="1:6" x14ac:dyDescent="0.25">
      <c r="A91" s="11"/>
      <c r="B91" s="11"/>
      <c r="C91" s="12"/>
      <c r="D91" s="12"/>
      <c r="E91" s="13"/>
      <c r="F91" s="13"/>
    </row>
    <row r="92" spans="1:6" x14ac:dyDescent="0.25">
      <c r="A92" s="11"/>
      <c r="B92" s="11"/>
      <c r="C92" s="12"/>
      <c r="D92" s="12"/>
      <c r="E92" s="13"/>
      <c r="F92" s="13"/>
    </row>
    <row r="93" spans="1:6" ht="60" x14ac:dyDescent="0.25">
      <c r="A93" s="11" t="s">
        <v>117</v>
      </c>
      <c r="B93" s="11" t="s">
        <v>118</v>
      </c>
      <c r="C93" s="12"/>
      <c r="D93" s="12" t="s">
        <v>90</v>
      </c>
      <c r="E93" s="13">
        <v>3</v>
      </c>
      <c r="F93" s="13"/>
    </row>
    <row r="94" spans="1:6" ht="60" x14ac:dyDescent="0.25">
      <c r="A94" s="11" t="s">
        <v>119</v>
      </c>
      <c r="B94" s="11" t="s">
        <v>120</v>
      </c>
      <c r="C94" s="12"/>
      <c r="D94" s="12" t="s">
        <v>90</v>
      </c>
      <c r="E94" s="13">
        <v>2</v>
      </c>
      <c r="F94" s="13"/>
    </row>
    <row r="95" spans="1:6" ht="60" x14ac:dyDescent="0.25">
      <c r="A95" s="11" t="s">
        <v>121</v>
      </c>
      <c r="B95" s="11" t="s">
        <v>122</v>
      </c>
      <c r="C95" s="12"/>
      <c r="D95" s="12" t="s">
        <v>90</v>
      </c>
      <c r="E95" s="13">
        <v>2</v>
      </c>
      <c r="F95" s="13"/>
    </row>
    <row r="96" spans="1:6" ht="60" x14ac:dyDescent="0.25">
      <c r="A96" s="11" t="s">
        <v>123</v>
      </c>
      <c r="B96" s="11" t="s">
        <v>124</v>
      </c>
      <c r="C96" s="12"/>
      <c r="D96" s="12" t="s">
        <v>90</v>
      </c>
      <c r="E96" s="13">
        <v>2</v>
      </c>
      <c r="F96" s="13"/>
    </row>
    <row r="97" spans="1:6" ht="60" x14ac:dyDescent="0.25">
      <c r="A97" s="11" t="s">
        <v>125</v>
      </c>
      <c r="B97" s="11" t="s">
        <v>126</v>
      </c>
      <c r="C97" s="12"/>
      <c r="D97" s="12" t="s">
        <v>90</v>
      </c>
      <c r="E97" s="13">
        <v>3</v>
      </c>
      <c r="F97" s="13"/>
    </row>
    <row r="98" spans="1:6" ht="60" x14ac:dyDescent="0.25">
      <c r="A98" s="11" t="s">
        <v>127</v>
      </c>
      <c r="B98" s="11" t="s">
        <v>128</v>
      </c>
      <c r="C98" s="12"/>
      <c r="D98" s="12" t="s">
        <v>90</v>
      </c>
      <c r="E98" s="13">
        <v>2</v>
      </c>
      <c r="F98" s="13"/>
    </row>
    <row r="99" spans="1:6" ht="60" x14ac:dyDescent="0.25">
      <c r="A99" s="11" t="s">
        <v>129</v>
      </c>
      <c r="B99" s="11" t="s">
        <v>130</v>
      </c>
      <c r="C99" s="12"/>
      <c r="D99" s="12" t="s">
        <v>90</v>
      </c>
      <c r="E99" s="13">
        <v>2</v>
      </c>
      <c r="F99" s="13"/>
    </row>
    <row r="100" spans="1:6" ht="60" x14ac:dyDescent="0.25">
      <c r="A100" s="11" t="s">
        <v>131</v>
      </c>
      <c r="B100" s="11" t="s">
        <v>132</v>
      </c>
      <c r="C100" s="12"/>
      <c r="D100" s="12" t="s">
        <v>90</v>
      </c>
      <c r="E100" s="13">
        <v>2</v>
      </c>
      <c r="F100" s="13"/>
    </row>
    <row r="101" spans="1:6" ht="60" x14ac:dyDescent="0.25">
      <c r="A101" s="11" t="s">
        <v>133</v>
      </c>
      <c r="B101" s="11" t="s">
        <v>134</v>
      </c>
      <c r="C101" s="12"/>
      <c r="D101" s="12" t="s">
        <v>90</v>
      </c>
      <c r="E101" s="13">
        <v>1</v>
      </c>
      <c r="F101" s="13"/>
    </row>
    <row r="102" spans="1:6" ht="60" x14ac:dyDescent="0.25">
      <c r="A102" s="11" t="s">
        <v>135</v>
      </c>
      <c r="B102" s="11" t="s">
        <v>136</v>
      </c>
      <c r="C102" s="12"/>
      <c r="D102" s="12" t="s">
        <v>90</v>
      </c>
      <c r="E102" s="13">
        <v>1</v>
      </c>
      <c r="F102" s="13"/>
    </row>
    <row r="103" spans="1:6" ht="60" x14ac:dyDescent="0.25">
      <c r="A103" s="11" t="s">
        <v>137</v>
      </c>
      <c r="B103" s="11" t="s">
        <v>138</v>
      </c>
      <c r="C103" s="12"/>
      <c r="D103" s="12" t="s">
        <v>90</v>
      </c>
      <c r="E103" s="13">
        <v>1</v>
      </c>
      <c r="F103" s="13"/>
    </row>
    <row r="104" spans="1:6" ht="60" x14ac:dyDescent="0.25">
      <c r="A104" s="11" t="s">
        <v>139</v>
      </c>
      <c r="B104" s="11" t="s">
        <v>140</v>
      </c>
      <c r="C104" s="12"/>
      <c r="D104" s="12" t="s">
        <v>90</v>
      </c>
      <c r="E104" s="13">
        <v>1</v>
      </c>
      <c r="F104" s="13"/>
    </row>
    <row r="105" spans="1:6" ht="60" x14ac:dyDescent="0.25">
      <c r="A105" s="11" t="s">
        <v>141</v>
      </c>
      <c r="B105" s="11" t="s">
        <v>142</v>
      </c>
      <c r="C105" s="12"/>
      <c r="D105" s="12" t="s">
        <v>90</v>
      </c>
      <c r="E105" s="13">
        <v>1</v>
      </c>
      <c r="F105" s="13"/>
    </row>
    <row r="106" spans="1:6" ht="60" x14ac:dyDescent="0.25">
      <c r="A106" s="11" t="s">
        <v>143</v>
      </c>
      <c r="B106" s="11" t="s">
        <v>144</v>
      </c>
      <c r="C106" s="12"/>
      <c r="D106" s="12" t="s">
        <v>90</v>
      </c>
      <c r="E106" s="13">
        <v>1</v>
      </c>
      <c r="F106" s="13"/>
    </row>
    <row r="107" spans="1:6" x14ac:dyDescent="0.25">
      <c r="A107" s="11"/>
      <c r="B107" s="11"/>
      <c r="C107" s="12"/>
      <c r="D107" s="12"/>
      <c r="E107" s="13"/>
      <c r="F107" s="13"/>
    </row>
    <row r="108" spans="1:6" x14ac:dyDescent="0.25">
      <c r="A108" s="11"/>
      <c r="B108" s="11"/>
      <c r="C108" s="12"/>
      <c r="D108" s="12"/>
      <c r="E108" s="13"/>
      <c r="F108" s="13"/>
    </row>
    <row r="109" spans="1:6" ht="45" x14ac:dyDescent="0.25">
      <c r="A109" s="11" t="s">
        <v>145</v>
      </c>
      <c r="B109" s="11" t="s">
        <v>146</v>
      </c>
      <c r="C109" s="12"/>
      <c r="D109" s="12" t="s">
        <v>90</v>
      </c>
      <c r="E109" s="13">
        <v>3</v>
      </c>
      <c r="F109" s="13"/>
    </row>
    <row r="110" spans="1:6" ht="45" x14ac:dyDescent="0.25">
      <c r="A110" s="11" t="s">
        <v>147</v>
      </c>
      <c r="B110" s="11" t="s">
        <v>148</v>
      </c>
      <c r="C110" s="12"/>
      <c r="D110" s="12" t="s">
        <v>90</v>
      </c>
      <c r="E110" s="13">
        <v>2</v>
      </c>
      <c r="F110" s="13"/>
    </row>
    <row r="111" spans="1:6" ht="45" x14ac:dyDescent="0.25">
      <c r="A111" s="11" t="s">
        <v>149</v>
      </c>
      <c r="B111" s="11" t="s">
        <v>150</v>
      </c>
      <c r="C111" s="12"/>
      <c r="D111" s="12" t="s">
        <v>90</v>
      </c>
      <c r="E111" s="13">
        <v>2</v>
      </c>
      <c r="F111" s="13"/>
    </row>
    <row r="112" spans="1:6" ht="45" x14ac:dyDescent="0.25">
      <c r="A112" s="11" t="s">
        <v>151</v>
      </c>
      <c r="B112" s="11" t="s">
        <v>152</v>
      </c>
      <c r="C112" s="12"/>
      <c r="D112" s="12" t="s">
        <v>90</v>
      </c>
      <c r="E112" s="13">
        <v>2</v>
      </c>
      <c r="F112" s="13"/>
    </row>
    <row r="113" spans="1:6" ht="45" x14ac:dyDescent="0.25">
      <c r="A113" s="11" t="s">
        <v>153</v>
      </c>
      <c r="B113" s="11" t="s">
        <v>154</v>
      </c>
      <c r="C113" s="12"/>
      <c r="D113" s="12" t="s">
        <v>90</v>
      </c>
      <c r="E113" s="13">
        <v>3</v>
      </c>
      <c r="F113" s="13"/>
    </row>
    <row r="114" spans="1:6" ht="45" x14ac:dyDescent="0.25">
      <c r="A114" s="11" t="s">
        <v>155</v>
      </c>
      <c r="B114" s="11" t="s">
        <v>156</v>
      </c>
      <c r="C114" s="12"/>
      <c r="D114" s="12" t="s">
        <v>90</v>
      </c>
      <c r="E114" s="13">
        <v>2</v>
      </c>
      <c r="F114" s="13"/>
    </row>
    <row r="115" spans="1:6" ht="45" x14ac:dyDescent="0.25">
      <c r="A115" s="11" t="s">
        <v>157</v>
      </c>
      <c r="B115" s="11" t="s">
        <v>158</v>
      </c>
      <c r="C115" s="12"/>
      <c r="D115" s="12" t="s">
        <v>90</v>
      </c>
      <c r="E115" s="13">
        <v>2</v>
      </c>
      <c r="F115" s="13"/>
    </row>
    <row r="116" spans="1:6" ht="45" x14ac:dyDescent="0.25">
      <c r="A116" s="11" t="s">
        <v>159</v>
      </c>
      <c r="B116" s="11" t="s">
        <v>160</v>
      </c>
      <c r="C116" s="12"/>
      <c r="D116" s="12" t="s">
        <v>90</v>
      </c>
      <c r="E116" s="13">
        <v>2</v>
      </c>
      <c r="F116" s="13"/>
    </row>
    <row r="117" spans="1:6" ht="45" x14ac:dyDescent="0.25">
      <c r="A117" s="11" t="s">
        <v>161</v>
      </c>
      <c r="B117" s="11" t="s">
        <v>162</v>
      </c>
      <c r="C117" s="12"/>
      <c r="D117" s="12" t="s">
        <v>90</v>
      </c>
      <c r="E117" s="13">
        <v>1</v>
      </c>
      <c r="F117" s="13"/>
    </row>
    <row r="118" spans="1:6" ht="45" x14ac:dyDescent="0.25">
      <c r="A118" s="11" t="s">
        <v>163</v>
      </c>
      <c r="B118" s="11" t="s">
        <v>164</v>
      </c>
      <c r="C118" s="12"/>
      <c r="D118" s="12" t="s">
        <v>90</v>
      </c>
      <c r="E118" s="13">
        <v>1</v>
      </c>
      <c r="F118" s="13"/>
    </row>
    <row r="119" spans="1:6" ht="45" x14ac:dyDescent="0.25">
      <c r="A119" s="11" t="s">
        <v>165</v>
      </c>
      <c r="B119" s="11" t="s">
        <v>166</v>
      </c>
      <c r="C119" s="12"/>
      <c r="D119" s="12" t="s">
        <v>90</v>
      </c>
      <c r="E119" s="13">
        <v>1</v>
      </c>
      <c r="F119" s="13"/>
    </row>
    <row r="120" spans="1:6" ht="45" x14ac:dyDescent="0.25">
      <c r="A120" s="11" t="s">
        <v>167</v>
      </c>
      <c r="B120" s="11" t="s">
        <v>168</v>
      </c>
      <c r="C120" s="12"/>
      <c r="D120" s="12" t="s">
        <v>90</v>
      </c>
      <c r="E120" s="13">
        <v>2</v>
      </c>
      <c r="F120" s="13"/>
    </row>
    <row r="121" spans="1:6" ht="45" x14ac:dyDescent="0.25">
      <c r="A121" s="11" t="s">
        <v>169</v>
      </c>
      <c r="B121" s="11" t="s">
        <v>170</v>
      </c>
      <c r="C121" s="12"/>
      <c r="D121" s="12" t="s">
        <v>90</v>
      </c>
      <c r="E121" s="13">
        <v>1</v>
      </c>
      <c r="F121" s="13"/>
    </row>
    <row r="122" spans="1:6" x14ac:dyDescent="0.25">
      <c r="A122" s="11"/>
      <c r="B122" s="11"/>
      <c r="C122" s="12"/>
      <c r="D122" s="12"/>
      <c r="E122" s="13"/>
      <c r="F122" s="13"/>
    </row>
    <row r="123" spans="1:6" x14ac:dyDescent="0.25">
      <c r="A123" s="11"/>
      <c r="B123" s="11"/>
      <c r="C123" s="12"/>
      <c r="D123" s="12"/>
      <c r="E123" s="13"/>
      <c r="F123" s="13"/>
    </row>
    <row r="124" spans="1:6" ht="45" x14ac:dyDescent="0.25">
      <c r="A124" s="11" t="s">
        <v>145</v>
      </c>
      <c r="B124" s="11" t="s">
        <v>171</v>
      </c>
      <c r="C124" s="12"/>
      <c r="D124" s="12" t="s">
        <v>90</v>
      </c>
      <c r="E124" s="13">
        <v>3</v>
      </c>
      <c r="F124" s="13"/>
    </row>
    <row r="125" spans="1:6" ht="45" x14ac:dyDescent="0.25">
      <c r="A125" s="11" t="s">
        <v>147</v>
      </c>
      <c r="B125" s="11" t="s">
        <v>172</v>
      </c>
      <c r="C125" s="12"/>
      <c r="D125" s="12" t="s">
        <v>90</v>
      </c>
      <c r="E125" s="13">
        <v>3</v>
      </c>
      <c r="F125" s="13"/>
    </row>
    <row r="126" spans="1:6" ht="45" x14ac:dyDescent="0.25">
      <c r="A126" s="11" t="s">
        <v>149</v>
      </c>
      <c r="B126" s="11" t="s">
        <v>173</v>
      </c>
      <c r="C126" s="12"/>
      <c r="D126" s="12" t="s">
        <v>90</v>
      </c>
      <c r="E126" s="13">
        <v>5</v>
      </c>
      <c r="F126" s="13"/>
    </row>
    <row r="127" spans="1:6" ht="45" x14ac:dyDescent="0.25">
      <c r="A127" s="11" t="s">
        <v>151</v>
      </c>
      <c r="B127" s="11" t="s">
        <v>174</v>
      </c>
      <c r="C127" s="12"/>
      <c r="D127" s="12" t="s">
        <v>90</v>
      </c>
      <c r="E127" s="13">
        <v>2</v>
      </c>
      <c r="F127" s="13"/>
    </row>
    <row r="128" spans="1:6" ht="45" x14ac:dyDescent="0.25">
      <c r="A128" s="11" t="s">
        <v>153</v>
      </c>
      <c r="B128" s="11" t="s">
        <v>175</v>
      </c>
      <c r="C128" s="12"/>
      <c r="D128" s="12" t="s">
        <v>90</v>
      </c>
      <c r="E128" s="13">
        <v>1</v>
      </c>
      <c r="F128" s="13"/>
    </row>
    <row r="129" spans="1:6" ht="45" x14ac:dyDescent="0.25">
      <c r="A129" s="11" t="s">
        <v>155</v>
      </c>
      <c r="B129" s="11" t="s">
        <v>176</v>
      </c>
      <c r="C129" s="12"/>
      <c r="D129" s="12" t="s">
        <v>90</v>
      </c>
      <c r="E129" s="13">
        <v>5</v>
      </c>
      <c r="F129" s="13"/>
    </row>
    <row r="130" spans="1:6" ht="45" x14ac:dyDescent="0.25">
      <c r="A130" s="11" t="s">
        <v>157</v>
      </c>
      <c r="B130" s="11" t="s">
        <v>177</v>
      </c>
      <c r="C130" s="12"/>
      <c r="D130" s="12" t="s">
        <v>90</v>
      </c>
      <c r="E130" s="13">
        <v>3</v>
      </c>
      <c r="F130" s="13"/>
    </row>
    <row r="131" spans="1:6" ht="45" x14ac:dyDescent="0.25">
      <c r="A131" s="11" t="s">
        <v>159</v>
      </c>
      <c r="B131" s="11" t="s">
        <v>178</v>
      </c>
      <c r="C131" s="12"/>
      <c r="D131" s="12" t="s">
        <v>90</v>
      </c>
      <c r="E131" s="13">
        <v>3</v>
      </c>
      <c r="F131" s="13"/>
    </row>
    <row r="132" spans="1:6" ht="45" x14ac:dyDescent="0.25">
      <c r="A132" s="11" t="s">
        <v>161</v>
      </c>
      <c r="B132" s="11" t="s">
        <v>179</v>
      </c>
      <c r="C132" s="12"/>
      <c r="D132" s="12" t="s">
        <v>90</v>
      </c>
      <c r="E132" s="13">
        <v>5</v>
      </c>
      <c r="F132" s="13"/>
    </row>
    <row r="133" spans="1:6" ht="45" x14ac:dyDescent="0.25">
      <c r="A133" s="11" t="s">
        <v>163</v>
      </c>
      <c r="B133" s="11" t="s">
        <v>180</v>
      </c>
      <c r="C133" s="12"/>
      <c r="D133" s="12" t="s">
        <v>90</v>
      </c>
      <c r="E133" s="13">
        <v>2</v>
      </c>
      <c r="F133" s="13"/>
    </row>
    <row r="134" spans="1:6" ht="45" x14ac:dyDescent="0.25">
      <c r="A134" s="11" t="s">
        <v>165</v>
      </c>
      <c r="B134" s="11" t="s">
        <v>181</v>
      </c>
      <c r="C134" s="12"/>
      <c r="D134" s="12" t="s">
        <v>90</v>
      </c>
      <c r="E134" s="13">
        <v>1</v>
      </c>
      <c r="F134" s="13"/>
    </row>
    <row r="135" spans="1:6" ht="45" x14ac:dyDescent="0.25">
      <c r="A135" s="11" t="s">
        <v>167</v>
      </c>
      <c r="B135" s="11" t="s">
        <v>182</v>
      </c>
      <c r="C135" s="12"/>
      <c r="D135" s="12" t="s">
        <v>90</v>
      </c>
      <c r="E135" s="13">
        <v>1</v>
      </c>
      <c r="F135" s="13"/>
    </row>
    <row r="136" spans="1:6" ht="45" x14ac:dyDescent="0.25">
      <c r="A136" s="11" t="s">
        <v>183</v>
      </c>
      <c r="B136" s="11" t="s">
        <v>184</v>
      </c>
      <c r="C136" s="12"/>
      <c r="D136" s="12" t="s">
        <v>90</v>
      </c>
      <c r="E136" s="13">
        <v>1</v>
      </c>
      <c r="F136" s="13"/>
    </row>
    <row r="137" spans="1:6" ht="45" x14ac:dyDescent="0.25">
      <c r="A137" s="11" t="s">
        <v>169</v>
      </c>
      <c r="B137" s="11" t="s">
        <v>185</v>
      </c>
      <c r="C137" s="12"/>
      <c r="D137" s="12" t="s">
        <v>90</v>
      </c>
      <c r="E137" s="13">
        <v>1</v>
      </c>
      <c r="F137" s="13"/>
    </row>
    <row r="138" spans="1:6" x14ac:dyDescent="0.25">
      <c r="A138" s="11"/>
      <c r="B138" s="11"/>
      <c r="C138" s="12"/>
      <c r="D138" s="12"/>
      <c r="E138" s="13"/>
      <c r="F138" s="13"/>
    </row>
    <row r="139" spans="1:6" x14ac:dyDescent="0.25">
      <c r="A139" s="11"/>
      <c r="B139" s="11"/>
      <c r="C139" s="12"/>
      <c r="D139" s="12"/>
      <c r="E139" s="13"/>
      <c r="F139" s="13"/>
    </row>
    <row r="140" spans="1:6" ht="60" x14ac:dyDescent="0.25">
      <c r="A140" s="11" t="s">
        <v>186</v>
      </c>
      <c r="B140" s="11" t="s">
        <v>187</v>
      </c>
      <c r="C140" s="12"/>
      <c r="D140" s="12" t="s">
        <v>90</v>
      </c>
      <c r="E140" s="13">
        <v>2</v>
      </c>
      <c r="F140" s="13"/>
    </row>
    <row r="141" spans="1:6" ht="60" x14ac:dyDescent="0.25">
      <c r="A141" s="11" t="s">
        <v>188</v>
      </c>
      <c r="B141" s="11" t="s">
        <v>189</v>
      </c>
      <c r="C141" s="12"/>
      <c r="D141" s="12" t="s">
        <v>90</v>
      </c>
      <c r="E141" s="13">
        <v>2</v>
      </c>
      <c r="F141" s="13"/>
    </row>
    <row r="142" spans="1:6" ht="60" x14ac:dyDescent="0.25">
      <c r="A142" s="11" t="s">
        <v>190</v>
      </c>
      <c r="B142" s="11" t="s">
        <v>191</v>
      </c>
      <c r="C142" s="12"/>
      <c r="D142" s="12" t="s">
        <v>90</v>
      </c>
      <c r="E142" s="13">
        <v>2</v>
      </c>
      <c r="F142" s="13"/>
    </row>
    <row r="143" spans="1:6" ht="60" x14ac:dyDescent="0.25">
      <c r="A143" s="11" t="s">
        <v>192</v>
      </c>
      <c r="B143" s="11" t="s">
        <v>193</v>
      </c>
      <c r="C143" s="12"/>
      <c r="D143" s="12" t="s">
        <v>90</v>
      </c>
      <c r="E143" s="13">
        <v>2</v>
      </c>
      <c r="F143" s="13"/>
    </row>
    <row r="144" spans="1:6" ht="60" x14ac:dyDescent="0.25">
      <c r="A144" s="11" t="s">
        <v>194</v>
      </c>
      <c r="B144" s="11" t="s">
        <v>195</v>
      </c>
      <c r="C144" s="12"/>
      <c r="D144" s="12" t="s">
        <v>90</v>
      </c>
      <c r="E144" s="13">
        <v>2</v>
      </c>
      <c r="F144" s="13"/>
    </row>
    <row r="145" spans="1:6" ht="60" x14ac:dyDescent="0.25">
      <c r="A145" s="11" t="s">
        <v>196</v>
      </c>
      <c r="B145" s="11" t="s">
        <v>197</v>
      </c>
      <c r="C145" s="12"/>
      <c r="D145" s="12" t="s">
        <v>90</v>
      </c>
      <c r="E145" s="13">
        <v>2</v>
      </c>
      <c r="F145" s="13"/>
    </row>
    <row r="146" spans="1:6" ht="60" x14ac:dyDescent="0.25">
      <c r="A146" s="11" t="s">
        <v>198</v>
      </c>
      <c r="B146" s="11" t="s">
        <v>199</v>
      </c>
      <c r="C146" s="12"/>
      <c r="D146" s="12" t="s">
        <v>90</v>
      </c>
      <c r="E146" s="13">
        <v>2</v>
      </c>
      <c r="F146" s="13"/>
    </row>
    <row r="147" spans="1:6" ht="60" x14ac:dyDescent="0.25">
      <c r="A147" s="11" t="s">
        <v>200</v>
      </c>
      <c r="B147" s="11" t="s">
        <v>201</v>
      </c>
      <c r="C147" s="12"/>
      <c r="D147" s="12" t="s">
        <v>90</v>
      </c>
      <c r="E147" s="13">
        <v>2</v>
      </c>
      <c r="F147" s="13"/>
    </row>
    <row r="148" spans="1:6" ht="60" x14ac:dyDescent="0.25">
      <c r="A148" s="11" t="s">
        <v>202</v>
      </c>
      <c r="B148" s="11" t="s">
        <v>203</v>
      </c>
      <c r="C148" s="12"/>
      <c r="D148" s="12" t="s">
        <v>90</v>
      </c>
      <c r="E148" s="13">
        <v>2</v>
      </c>
      <c r="F148" s="13"/>
    </row>
    <row r="149" spans="1:6" ht="60" x14ac:dyDescent="0.25">
      <c r="A149" s="11" t="s">
        <v>204</v>
      </c>
      <c r="B149" s="11" t="s">
        <v>205</v>
      </c>
      <c r="C149" s="12"/>
      <c r="D149" s="12" t="s">
        <v>90</v>
      </c>
      <c r="E149" s="13">
        <v>2</v>
      </c>
      <c r="F149" s="13"/>
    </row>
    <row r="150" spans="1:6" ht="60" x14ac:dyDescent="0.25">
      <c r="A150" s="11" t="s">
        <v>206</v>
      </c>
      <c r="B150" s="11" t="s">
        <v>207</v>
      </c>
      <c r="C150" s="12"/>
      <c r="D150" s="12" t="s">
        <v>90</v>
      </c>
      <c r="E150" s="13">
        <v>1</v>
      </c>
      <c r="F150" s="13"/>
    </row>
    <row r="151" spans="1:6" ht="60" x14ac:dyDescent="0.25">
      <c r="A151" s="11" t="s">
        <v>208</v>
      </c>
      <c r="B151" s="11" t="s">
        <v>209</v>
      </c>
      <c r="C151" s="12"/>
      <c r="D151" s="12" t="s">
        <v>90</v>
      </c>
      <c r="E151" s="13">
        <v>1</v>
      </c>
      <c r="F151" s="13"/>
    </row>
    <row r="152" spans="1:6" ht="60" x14ac:dyDescent="0.25">
      <c r="A152" s="11" t="s">
        <v>210</v>
      </c>
      <c r="B152" s="11" t="s">
        <v>211</v>
      </c>
      <c r="C152" s="12"/>
      <c r="D152" s="12" t="s">
        <v>90</v>
      </c>
      <c r="E152" s="13">
        <v>1</v>
      </c>
      <c r="F152" s="13"/>
    </row>
    <row r="153" spans="1:6" ht="60" x14ac:dyDescent="0.25">
      <c r="A153" s="11" t="s">
        <v>212</v>
      </c>
      <c r="B153" s="11" t="s">
        <v>213</v>
      </c>
      <c r="C153" s="12"/>
      <c r="D153" s="12" t="s">
        <v>90</v>
      </c>
      <c r="E153" s="13">
        <v>1</v>
      </c>
      <c r="F153" s="13"/>
    </row>
    <row r="154" spans="1:6" ht="60" x14ac:dyDescent="0.25">
      <c r="A154" s="11" t="s">
        <v>214</v>
      </c>
      <c r="B154" s="11" t="s">
        <v>215</v>
      </c>
      <c r="C154" s="12"/>
      <c r="D154" s="12" t="s">
        <v>90</v>
      </c>
      <c r="E154" s="13">
        <v>1</v>
      </c>
      <c r="F154" s="13"/>
    </row>
    <row r="155" spans="1:6" ht="60" x14ac:dyDescent="0.25">
      <c r="A155" s="11" t="s">
        <v>216</v>
      </c>
      <c r="B155" s="11" t="s">
        <v>217</v>
      </c>
      <c r="C155" s="12"/>
      <c r="D155" s="12" t="s">
        <v>90</v>
      </c>
      <c r="E155" s="13">
        <v>1</v>
      </c>
      <c r="F155" s="13"/>
    </row>
    <row r="156" spans="1:6" ht="60" x14ac:dyDescent="0.25">
      <c r="A156" s="11" t="s">
        <v>218</v>
      </c>
      <c r="B156" s="11" t="s">
        <v>219</v>
      </c>
      <c r="C156" s="12"/>
      <c r="D156" s="12" t="s">
        <v>90</v>
      </c>
      <c r="E156" s="13">
        <v>1</v>
      </c>
      <c r="F156" s="13"/>
    </row>
    <row r="157" spans="1:6" ht="60" x14ac:dyDescent="0.25">
      <c r="A157" s="11" t="s">
        <v>220</v>
      </c>
      <c r="B157" s="11" t="s">
        <v>221</v>
      </c>
      <c r="C157" s="12"/>
      <c r="D157" s="12" t="s">
        <v>90</v>
      </c>
      <c r="E157" s="13">
        <v>1</v>
      </c>
      <c r="F157" s="13"/>
    </row>
    <row r="158" spans="1:6" ht="60" x14ac:dyDescent="0.25">
      <c r="A158" s="11" t="s">
        <v>222</v>
      </c>
      <c r="B158" s="11" t="s">
        <v>223</v>
      </c>
      <c r="C158" s="12"/>
      <c r="D158" s="12" t="s">
        <v>90</v>
      </c>
      <c r="E158" s="13">
        <v>1</v>
      </c>
      <c r="F158" s="13"/>
    </row>
    <row r="159" spans="1:6" ht="60" x14ac:dyDescent="0.25">
      <c r="A159" s="11" t="s">
        <v>224</v>
      </c>
      <c r="B159" s="11" t="s">
        <v>225</v>
      </c>
      <c r="C159" s="12"/>
      <c r="D159" s="12" t="s">
        <v>90</v>
      </c>
      <c r="E159" s="13">
        <v>1</v>
      </c>
      <c r="F159" s="13"/>
    </row>
    <row r="160" spans="1:6" ht="60" x14ac:dyDescent="0.25">
      <c r="A160" s="11" t="s">
        <v>226</v>
      </c>
      <c r="B160" s="11" t="s">
        <v>227</v>
      </c>
      <c r="C160" s="12"/>
      <c r="D160" s="12" t="s">
        <v>90</v>
      </c>
      <c r="E160" s="13">
        <v>1</v>
      </c>
      <c r="F160" s="13"/>
    </row>
    <row r="161" spans="1:6" ht="60" x14ac:dyDescent="0.25">
      <c r="A161" s="11" t="s">
        <v>228</v>
      </c>
      <c r="B161" s="11" t="s">
        <v>229</v>
      </c>
      <c r="C161" s="12"/>
      <c r="D161" s="12" t="s">
        <v>90</v>
      </c>
      <c r="E161" s="13">
        <v>1</v>
      </c>
      <c r="F161" s="13"/>
    </row>
    <row r="162" spans="1:6" ht="60" x14ac:dyDescent="0.25">
      <c r="A162" s="11" t="s">
        <v>230</v>
      </c>
      <c r="B162" s="11" t="s">
        <v>231</v>
      </c>
      <c r="C162" s="12"/>
      <c r="D162" s="12" t="s">
        <v>90</v>
      </c>
      <c r="E162" s="13">
        <v>1</v>
      </c>
      <c r="F162" s="13"/>
    </row>
    <row r="163" spans="1:6" ht="60" x14ac:dyDescent="0.25">
      <c r="A163" s="11" t="s">
        <v>232</v>
      </c>
      <c r="B163" s="11" t="s">
        <v>233</v>
      </c>
      <c r="C163" s="12"/>
      <c r="D163" s="12" t="s">
        <v>90</v>
      </c>
      <c r="E163" s="13">
        <v>1</v>
      </c>
      <c r="F163" s="13"/>
    </row>
    <row r="164" spans="1:6" ht="60" x14ac:dyDescent="0.25">
      <c r="A164" s="11" t="s">
        <v>234</v>
      </c>
      <c r="B164" s="11" t="s">
        <v>235</v>
      </c>
      <c r="C164" s="12"/>
      <c r="D164" s="12" t="s">
        <v>90</v>
      </c>
      <c r="E164" s="13">
        <v>1</v>
      </c>
      <c r="F164" s="13"/>
    </row>
    <row r="165" spans="1:6" ht="60" x14ac:dyDescent="0.25">
      <c r="A165" s="11" t="s">
        <v>236</v>
      </c>
      <c r="B165" s="11" t="s">
        <v>237</v>
      </c>
      <c r="C165" s="12"/>
      <c r="D165" s="12" t="s">
        <v>90</v>
      </c>
      <c r="E165" s="13">
        <v>1</v>
      </c>
      <c r="F165" s="13"/>
    </row>
    <row r="166" spans="1:6" ht="60" x14ac:dyDescent="0.25">
      <c r="A166" s="11" t="s">
        <v>238</v>
      </c>
      <c r="B166" s="11" t="s">
        <v>239</v>
      </c>
      <c r="C166" s="12"/>
      <c r="D166" s="12" t="s">
        <v>90</v>
      </c>
      <c r="E166" s="13">
        <v>1</v>
      </c>
      <c r="F166" s="13"/>
    </row>
    <row r="167" spans="1:6" ht="60" x14ac:dyDescent="0.25">
      <c r="A167" s="11" t="s">
        <v>240</v>
      </c>
      <c r="B167" s="11" t="s">
        <v>241</v>
      </c>
      <c r="C167" s="12"/>
      <c r="D167" s="12" t="s">
        <v>90</v>
      </c>
      <c r="E167" s="13">
        <v>1</v>
      </c>
      <c r="F167" s="13"/>
    </row>
    <row r="168" spans="1:6" ht="60" x14ac:dyDescent="0.25">
      <c r="A168" s="11" t="s">
        <v>242</v>
      </c>
      <c r="B168" s="11" t="s">
        <v>243</v>
      </c>
      <c r="C168" s="12"/>
      <c r="D168" s="12" t="s">
        <v>90</v>
      </c>
      <c r="E168" s="13">
        <v>1</v>
      </c>
      <c r="F168" s="13"/>
    </row>
    <row r="169" spans="1:6" ht="60" x14ac:dyDescent="0.25">
      <c r="A169" s="11" t="s">
        <v>244</v>
      </c>
      <c r="B169" s="11" t="s">
        <v>245</v>
      </c>
      <c r="C169" s="12"/>
      <c r="D169" s="12" t="s">
        <v>90</v>
      </c>
      <c r="E169" s="13">
        <v>1</v>
      </c>
      <c r="F169" s="13"/>
    </row>
    <row r="170" spans="1:6" ht="60" x14ac:dyDescent="0.25">
      <c r="A170" s="11" t="s">
        <v>246</v>
      </c>
      <c r="B170" s="11" t="s">
        <v>247</v>
      </c>
      <c r="C170" s="12"/>
      <c r="D170" s="12" t="s">
        <v>90</v>
      </c>
      <c r="E170" s="13">
        <v>1</v>
      </c>
      <c r="F170" s="13"/>
    </row>
    <row r="171" spans="1:6" ht="60" x14ac:dyDescent="0.25">
      <c r="A171" s="11" t="s">
        <v>248</v>
      </c>
      <c r="B171" s="11" t="s">
        <v>249</v>
      </c>
      <c r="C171" s="12"/>
      <c r="D171" s="12" t="s">
        <v>90</v>
      </c>
      <c r="E171" s="13">
        <v>1</v>
      </c>
      <c r="F171" s="13"/>
    </row>
    <row r="172" spans="1:6" x14ac:dyDescent="0.25">
      <c r="A172" s="11"/>
      <c r="B172" s="11"/>
      <c r="C172" s="12"/>
      <c r="D172" s="12"/>
      <c r="E172" s="13"/>
      <c r="F172" s="13"/>
    </row>
    <row r="173" spans="1:6" x14ac:dyDescent="0.25">
      <c r="A173" s="11"/>
      <c r="B173" s="11"/>
      <c r="C173" s="12"/>
      <c r="D173" s="12"/>
      <c r="E173" s="13"/>
      <c r="F173" s="13"/>
    </row>
    <row r="174" spans="1:6" ht="60" x14ac:dyDescent="0.25">
      <c r="A174" s="11" t="s">
        <v>250</v>
      </c>
      <c r="B174" s="11" t="s">
        <v>251</v>
      </c>
      <c r="C174" s="12" t="s">
        <v>252</v>
      </c>
      <c r="D174" s="12" t="s">
        <v>59</v>
      </c>
      <c r="E174" s="13">
        <v>5</v>
      </c>
      <c r="F174" s="13"/>
    </row>
    <row r="175" spans="1:6" ht="75" x14ac:dyDescent="0.25">
      <c r="A175" s="11" t="s">
        <v>253</v>
      </c>
      <c r="B175" s="11" t="s">
        <v>254</v>
      </c>
      <c r="C175" s="12" t="s">
        <v>252</v>
      </c>
      <c r="D175" s="12" t="s">
        <v>59</v>
      </c>
      <c r="E175" s="13">
        <v>5</v>
      </c>
      <c r="F175" s="13"/>
    </row>
    <row r="176" spans="1:6" ht="60" x14ac:dyDescent="0.25">
      <c r="A176" s="11" t="s">
        <v>255</v>
      </c>
      <c r="B176" s="11" t="s">
        <v>256</v>
      </c>
      <c r="C176" s="12" t="s">
        <v>252</v>
      </c>
      <c r="D176" s="12" t="s">
        <v>59</v>
      </c>
      <c r="E176" s="13">
        <v>15</v>
      </c>
      <c r="F176" s="13"/>
    </row>
    <row r="177" spans="1:6" ht="18.75" customHeight="1" x14ac:dyDescent="0.25">
      <c r="A177" s="11" t="s">
        <v>257</v>
      </c>
      <c r="B177" s="11" t="s">
        <v>258</v>
      </c>
      <c r="C177" s="12" t="s">
        <v>252</v>
      </c>
      <c r="D177" s="12" t="s">
        <v>59</v>
      </c>
      <c r="E177" s="13">
        <v>5</v>
      </c>
      <c r="F177" s="13"/>
    </row>
    <row r="178" spans="1:6" ht="75" x14ac:dyDescent="0.25">
      <c r="A178" s="11" t="s">
        <v>259</v>
      </c>
      <c r="B178" s="11" t="s">
        <v>260</v>
      </c>
      <c r="C178" s="12" t="s">
        <v>252</v>
      </c>
      <c r="D178" s="12" t="s">
        <v>59</v>
      </c>
      <c r="E178" s="13">
        <v>5</v>
      </c>
      <c r="F178" s="13"/>
    </row>
    <row r="179" spans="1:6" ht="75" x14ac:dyDescent="0.25">
      <c r="A179" s="11" t="s">
        <v>261</v>
      </c>
      <c r="B179" s="11" t="s">
        <v>262</v>
      </c>
      <c r="C179" s="12" t="s">
        <v>252</v>
      </c>
      <c r="D179" s="12" t="s">
        <v>59</v>
      </c>
      <c r="E179" s="13">
        <v>25</v>
      </c>
      <c r="F179" s="13"/>
    </row>
    <row r="180" spans="1:6" ht="75" x14ac:dyDescent="0.25">
      <c r="A180" s="11" t="s">
        <v>263</v>
      </c>
      <c r="B180" s="11" t="s">
        <v>264</v>
      </c>
      <c r="C180" s="12" t="s">
        <v>252</v>
      </c>
      <c r="D180" s="12" t="s">
        <v>59</v>
      </c>
      <c r="E180" s="13">
        <v>5</v>
      </c>
      <c r="F180" s="13"/>
    </row>
    <row r="181" spans="1:6" ht="75" x14ac:dyDescent="0.25">
      <c r="A181" s="11" t="s">
        <v>265</v>
      </c>
      <c r="B181" s="11" t="s">
        <v>266</v>
      </c>
      <c r="C181" s="12" t="s">
        <v>252</v>
      </c>
      <c r="D181" s="12" t="s">
        <v>59</v>
      </c>
      <c r="E181" s="13">
        <v>35</v>
      </c>
      <c r="F181" s="13"/>
    </row>
    <row r="182" spans="1:6" ht="75" x14ac:dyDescent="0.25">
      <c r="A182" s="11" t="s">
        <v>267</v>
      </c>
      <c r="B182" s="11" t="s">
        <v>268</v>
      </c>
      <c r="C182" s="12" t="s">
        <v>252</v>
      </c>
      <c r="D182" s="12" t="s">
        <v>59</v>
      </c>
      <c r="E182" s="13">
        <v>5</v>
      </c>
      <c r="F182" s="13"/>
    </row>
    <row r="183" spans="1:6" ht="75" x14ac:dyDescent="0.25">
      <c r="A183" s="11" t="s">
        <v>269</v>
      </c>
      <c r="B183" s="11" t="s">
        <v>270</v>
      </c>
      <c r="C183" s="12" t="s">
        <v>252</v>
      </c>
      <c r="D183" s="12" t="s">
        <v>59</v>
      </c>
      <c r="E183" s="13">
        <v>5</v>
      </c>
      <c r="F183" s="13"/>
    </row>
    <row r="184" spans="1:6" ht="75" x14ac:dyDescent="0.25">
      <c r="A184" s="11" t="s">
        <v>271</v>
      </c>
      <c r="B184" s="11" t="s">
        <v>272</v>
      </c>
      <c r="C184" s="12" t="s">
        <v>252</v>
      </c>
      <c r="D184" s="12" t="s">
        <v>59</v>
      </c>
      <c r="E184" s="13">
        <v>5</v>
      </c>
      <c r="F184" s="13"/>
    </row>
    <row r="185" spans="1:6" ht="75" x14ac:dyDescent="0.25">
      <c r="A185" s="11" t="s">
        <v>273</v>
      </c>
      <c r="B185" s="11" t="s">
        <v>274</v>
      </c>
      <c r="C185" s="12" t="s">
        <v>252</v>
      </c>
      <c r="D185" s="12" t="s">
        <v>59</v>
      </c>
      <c r="E185" s="13">
        <v>1</v>
      </c>
      <c r="F185" s="13"/>
    </row>
    <row r="186" spans="1:6" ht="75" x14ac:dyDescent="0.25">
      <c r="A186" s="11" t="s">
        <v>275</v>
      </c>
      <c r="B186" s="11" t="s">
        <v>276</v>
      </c>
      <c r="C186" s="12" t="s">
        <v>252</v>
      </c>
      <c r="D186" s="12" t="s">
        <v>59</v>
      </c>
      <c r="E186" s="13">
        <v>1</v>
      </c>
      <c r="F186" s="13"/>
    </row>
    <row r="187" spans="1:6" ht="75" x14ac:dyDescent="0.25">
      <c r="A187" s="11" t="s">
        <v>277</v>
      </c>
      <c r="B187" s="11" t="s">
        <v>278</v>
      </c>
      <c r="C187" s="12" t="s">
        <v>252</v>
      </c>
      <c r="D187" s="12" t="s">
        <v>59</v>
      </c>
      <c r="E187" s="13">
        <v>1</v>
      </c>
      <c r="F187" s="13"/>
    </row>
    <row r="188" spans="1:6" ht="75" x14ac:dyDescent="0.25">
      <c r="A188" s="11" t="s">
        <v>279</v>
      </c>
      <c r="B188" s="11" t="s">
        <v>280</v>
      </c>
      <c r="C188" s="12" t="s">
        <v>252</v>
      </c>
      <c r="D188" s="12" t="s">
        <v>59</v>
      </c>
      <c r="E188" s="13">
        <v>1</v>
      </c>
      <c r="F188" s="13"/>
    </row>
    <row r="189" spans="1:6" ht="15.75" thickBot="1" x14ac:dyDescent="0.3">
      <c r="A189" s="14"/>
      <c r="B189" s="14"/>
      <c r="C189" s="15"/>
      <c r="D189" s="15"/>
      <c r="E189" s="16"/>
      <c r="F189" s="16"/>
    </row>
    <row r="190" spans="1:6" ht="19.5" thickBot="1" x14ac:dyDescent="0.3">
      <c r="A190" s="60"/>
      <c r="B190" s="8"/>
      <c r="C190" s="9"/>
      <c r="D190" s="9"/>
      <c r="E190" s="10"/>
      <c r="F190" s="10"/>
    </row>
    <row r="191" spans="1:6" ht="210" x14ac:dyDescent="0.25">
      <c r="A191" s="24" t="s">
        <v>281</v>
      </c>
      <c r="B191" s="24" t="s">
        <v>282</v>
      </c>
      <c r="C191" s="25" t="s">
        <v>283</v>
      </c>
      <c r="D191" s="25" t="s">
        <v>59</v>
      </c>
      <c r="E191" s="26">
        <v>26</v>
      </c>
      <c r="F191" s="26"/>
    </row>
    <row r="192" spans="1:6" ht="210" x14ac:dyDescent="0.25">
      <c r="A192" s="11" t="s">
        <v>284</v>
      </c>
      <c r="B192" s="11" t="s">
        <v>285</v>
      </c>
      <c r="C192" s="12" t="s">
        <v>283</v>
      </c>
      <c r="D192" s="12" t="s">
        <v>59</v>
      </c>
      <c r="E192" s="13">
        <v>120</v>
      </c>
      <c r="F192" s="13"/>
    </row>
    <row r="193" spans="1:6" ht="210" x14ac:dyDescent="0.25">
      <c r="A193" s="11" t="s">
        <v>286</v>
      </c>
      <c r="B193" s="11" t="s">
        <v>287</v>
      </c>
      <c r="C193" s="12" t="s">
        <v>283</v>
      </c>
      <c r="D193" s="12" t="s">
        <v>59</v>
      </c>
      <c r="E193" s="13">
        <v>10</v>
      </c>
      <c r="F193" s="13"/>
    </row>
    <row r="194" spans="1:6" ht="210" x14ac:dyDescent="0.25">
      <c r="A194" s="11" t="s">
        <v>288</v>
      </c>
      <c r="B194" s="11" t="s">
        <v>289</v>
      </c>
      <c r="C194" s="12" t="s">
        <v>283</v>
      </c>
      <c r="D194" s="12" t="s">
        <v>59</v>
      </c>
      <c r="E194" s="13">
        <v>30</v>
      </c>
      <c r="F194" s="13"/>
    </row>
    <row r="195" spans="1:6" ht="210" x14ac:dyDescent="0.25">
      <c r="A195" s="11" t="s">
        <v>290</v>
      </c>
      <c r="B195" s="11" t="s">
        <v>291</v>
      </c>
      <c r="C195" s="12" t="s">
        <v>283</v>
      </c>
      <c r="D195" s="12" t="s">
        <v>59</v>
      </c>
      <c r="E195" s="13">
        <v>20</v>
      </c>
      <c r="F195" s="13"/>
    </row>
    <row r="196" spans="1:6" ht="210" x14ac:dyDescent="0.25">
      <c r="A196" s="11" t="s">
        <v>292</v>
      </c>
      <c r="B196" s="11" t="s">
        <v>293</v>
      </c>
      <c r="C196" s="12" t="s">
        <v>283</v>
      </c>
      <c r="D196" s="12" t="s">
        <v>59</v>
      </c>
      <c r="E196" s="13">
        <v>1</v>
      </c>
      <c r="F196" s="13"/>
    </row>
    <row r="197" spans="1:6" ht="210" x14ac:dyDescent="0.25">
      <c r="A197" s="11" t="s">
        <v>294</v>
      </c>
      <c r="B197" s="11" t="s">
        <v>295</v>
      </c>
      <c r="C197" s="12" t="s">
        <v>283</v>
      </c>
      <c r="D197" s="12" t="s">
        <v>59</v>
      </c>
      <c r="E197" s="13">
        <v>1</v>
      </c>
      <c r="F197" s="13"/>
    </row>
    <row r="198" spans="1:6" ht="210" x14ac:dyDescent="0.25">
      <c r="A198" s="11" t="s">
        <v>296</v>
      </c>
      <c r="B198" s="11" t="s">
        <v>297</v>
      </c>
      <c r="C198" s="12" t="s">
        <v>283</v>
      </c>
      <c r="D198" s="12" t="s">
        <v>59</v>
      </c>
      <c r="E198" s="13">
        <v>1</v>
      </c>
      <c r="F198" s="13"/>
    </row>
    <row r="199" spans="1:6" ht="210" x14ac:dyDescent="0.25">
      <c r="A199" s="11" t="s">
        <v>298</v>
      </c>
      <c r="B199" s="11" t="s">
        <v>299</v>
      </c>
      <c r="C199" s="12" t="s">
        <v>283</v>
      </c>
      <c r="D199" s="12" t="s">
        <v>59</v>
      </c>
      <c r="E199" s="13">
        <v>1</v>
      </c>
      <c r="F199" s="13"/>
    </row>
    <row r="200" spans="1:6" ht="210" x14ac:dyDescent="0.25">
      <c r="A200" s="11" t="s">
        <v>300</v>
      </c>
      <c r="B200" s="11" t="s">
        <v>301</v>
      </c>
      <c r="C200" s="12" t="s">
        <v>283</v>
      </c>
      <c r="D200" s="12" t="s">
        <v>59</v>
      </c>
      <c r="E200" s="13">
        <v>1</v>
      </c>
      <c r="F200" s="13"/>
    </row>
    <row r="201" spans="1:6" ht="210" x14ac:dyDescent="0.25">
      <c r="A201" s="11" t="s">
        <v>302</v>
      </c>
      <c r="B201" s="11" t="s">
        <v>303</v>
      </c>
      <c r="C201" s="12" t="s">
        <v>283</v>
      </c>
      <c r="D201" s="12" t="s">
        <v>59</v>
      </c>
      <c r="E201" s="13">
        <v>1</v>
      </c>
      <c r="F201" s="13"/>
    </row>
    <row r="202" spans="1:6" x14ac:dyDescent="0.25">
      <c r="A202" s="11"/>
      <c r="B202" s="11"/>
      <c r="C202" s="12"/>
      <c r="D202" s="12"/>
      <c r="E202" s="13"/>
      <c r="F202" s="13"/>
    </row>
    <row r="203" spans="1:6" x14ac:dyDescent="0.25">
      <c r="A203" s="11"/>
      <c r="B203" s="11"/>
      <c r="C203" s="12"/>
      <c r="D203" s="12"/>
      <c r="E203" s="13"/>
      <c r="F203" s="13"/>
    </row>
    <row r="204" spans="1:6" ht="195" x14ac:dyDescent="0.25">
      <c r="A204" s="11" t="s">
        <v>304</v>
      </c>
      <c r="B204" s="11" t="s">
        <v>305</v>
      </c>
      <c r="C204" s="12" t="s">
        <v>283</v>
      </c>
      <c r="D204" s="12" t="s">
        <v>59</v>
      </c>
      <c r="E204" s="13">
        <v>5</v>
      </c>
      <c r="F204" s="13"/>
    </row>
    <row r="205" spans="1:6" ht="195" x14ac:dyDescent="0.25">
      <c r="A205" s="11" t="s">
        <v>306</v>
      </c>
      <c r="B205" s="11" t="s">
        <v>307</v>
      </c>
      <c r="C205" s="12" t="s">
        <v>283</v>
      </c>
      <c r="D205" s="12" t="s">
        <v>59</v>
      </c>
      <c r="E205" s="13">
        <v>5</v>
      </c>
      <c r="F205" s="13"/>
    </row>
    <row r="206" spans="1:6" ht="195" x14ac:dyDescent="0.25">
      <c r="A206" s="11" t="s">
        <v>308</v>
      </c>
      <c r="B206" s="11" t="s">
        <v>309</v>
      </c>
      <c r="C206" s="12" t="s">
        <v>283</v>
      </c>
      <c r="D206" s="12" t="s">
        <v>59</v>
      </c>
      <c r="E206" s="13">
        <v>5</v>
      </c>
      <c r="F206" s="13"/>
    </row>
    <row r="207" spans="1:6" ht="195" x14ac:dyDescent="0.25">
      <c r="A207" s="11" t="s">
        <v>310</v>
      </c>
      <c r="B207" s="11" t="s">
        <v>311</v>
      </c>
      <c r="C207" s="12" t="s">
        <v>283</v>
      </c>
      <c r="D207" s="12" t="s">
        <v>59</v>
      </c>
      <c r="E207" s="13">
        <v>5</v>
      </c>
      <c r="F207" s="13"/>
    </row>
    <row r="208" spans="1:6" ht="195" x14ac:dyDescent="0.25">
      <c r="A208" s="11" t="s">
        <v>312</v>
      </c>
      <c r="B208" s="11" t="s">
        <v>313</v>
      </c>
      <c r="C208" s="12" t="s">
        <v>283</v>
      </c>
      <c r="D208" s="12" t="s">
        <v>59</v>
      </c>
      <c r="E208" s="13">
        <v>5</v>
      </c>
      <c r="F208" s="13"/>
    </row>
    <row r="209" spans="1:6" ht="195" x14ac:dyDescent="0.25">
      <c r="A209" s="11" t="s">
        <v>314</v>
      </c>
      <c r="B209" s="11" t="s">
        <v>315</v>
      </c>
      <c r="C209" s="12" t="s">
        <v>283</v>
      </c>
      <c r="D209" s="12" t="s">
        <v>59</v>
      </c>
      <c r="E209" s="13">
        <v>5</v>
      </c>
      <c r="F209" s="13"/>
    </row>
    <row r="210" spans="1:6" ht="195" x14ac:dyDescent="0.25">
      <c r="A210" s="11" t="s">
        <v>316</v>
      </c>
      <c r="B210" s="11" t="s">
        <v>317</v>
      </c>
      <c r="C210" s="12" t="s">
        <v>283</v>
      </c>
      <c r="D210" s="12" t="s">
        <v>59</v>
      </c>
      <c r="E210" s="13">
        <v>5</v>
      </c>
      <c r="F210" s="13"/>
    </row>
    <row r="211" spans="1:6" ht="195" x14ac:dyDescent="0.25">
      <c r="A211" s="11" t="s">
        <v>318</v>
      </c>
      <c r="B211" s="11" t="s">
        <v>319</v>
      </c>
      <c r="C211" s="12" t="s">
        <v>283</v>
      </c>
      <c r="D211" s="12" t="s">
        <v>59</v>
      </c>
      <c r="E211" s="13">
        <v>1</v>
      </c>
      <c r="F211" s="13"/>
    </row>
    <row r="212" spans="1:6" ht="195" x14ac:dyDescent="0.25">
      <c r="A212" s="11" t="s">
        <v>320</v>
      </c>
      <c r="B212" s="11" t="s">
        <v>321</v>
      </c>
      <c r="C212" s="12" t="s">
        <v>283</v>
      </c>
      <c r="D212" s="12" t="s">
        <v>59</v>
      </c>
      <c r="E212" s="13">
        <v>1</v>
      </c>
      <c r="F212" s="13"/>
    </row>
    <row r="213" spans="1:6" ht="195" x14ac:dyDescent="0.25">
      <c r="A213" s="11" t="s">
        <v>322</v>
      </c>
      <c r="B213" s="11" t="s">
        <v>323</v>
      </c>
      <c r="C213" s="12" t="s">
        <v>283</v>
      </c>
      <c r="D213" s="12" t="s">
        <v>59</v>
      </c>
      <c r="E213" s="13">
        <v>1</v>
      </c>
      <c r="F213" s="13"/>
    </row>
    <row r="214" spans="1:6" ht="195" x14ac:dyDescent="0.25">
      <c r="A214" s="11" t="s">
        <v>324</v>
      </c>
      <c r="B214" s="11" t="s">
        <v>325</v>
      </c>
      <c r="C214" s="12" t="s">
        <v>283</v>
      </c>
      <c r="D214" s="12" t="s">
        <v>59</v>
      </c>
      <c r="E214" s="13">
        <v>1</v>
      </c>
      <c r="F214" s="13"/>
    </row>
    <row r="215" spans="1:6" ht="195" x14ac:dyDescent="0.25">
      <c r="A215" s="11" t="s">
        <v>326</v>
      </c>
      <c r="B215" s="11" t="s">
        <v>327</v>
      </c>
      <c r="C215" s="12" t="s">
        <v>283</v>
      </c>
      <c r="D215" s="12" t="s">
        <v>59</v>
      </c>
      <c r="E215" s="13">
        <v>1</v>
      </c>
      <c r="F215" s="13"/>
    </row>
    <row r="216" spans="1:6" x14ac:dyDescent="0.25">
      <c r="A216" s="11"/>
      <c r="B216" s="11"/>
      <c r="C216" s="12"/>
      <c r="D216" s="12"/>
      <c r="E216" s="13"/>
      <c r="F216" s="13"/>
    </row>
    <row r="217" spans="1:6" x14ac:dyDescent="0.25">
      <c r="A217" s="11"/>
      <c r="B217" s="11"/>
      <c r="C217" s="12"/>
      <c r="D217" s="12"/>
      <c r="E217" s="13"/>
      <c r="F217" s="13"/>
    </row>
    <row r="218" spans="1:6" ht="75" x14ac:dyDescent="0.25">
      <c r="A218" s="11" t="s">
        <v>328</v>
      </c>
      <c r="B218" s="11" t="s">
        <v>329</v>
      </c>
      <c r="C218" s="12" t="s">
        <v>330</v>
      </c>
      <c r="D218" s="12" t="s">
        <v>90</v>
      </c>
      <c r="E218" s="13">
        <v>3</v>
      </c>
      <c r="F218" s="13"/>
    </row>
    <row r="219" spans="1:6" ht="75" x14ac:dyDescent="0.25">
      <c r="A219" s="11" t="s">
        <v>331</v>
      </c>
      <c r="B219" s="11" t="s">
        <v>332</v>
      </c>
      <c r="C219" s="12" t="s">
        <v>330</v>
      </c>
      <c r="D219" s="12" t="s">
        <v>90</v>
      </c>
      <c r="E219" s="13">
        <v>5</v>
      </c>
      <c r="F219" s="13"/>
    </row>
    <row r="220" spans="1:6" ht="75" x14ac:dyDescent="0.25">
      <c r="A220" s="11" t="s">
        <v>333</v>
      </c>
      <c r="B220" s="11" t="s">
        <v>334</v>
      </c>
      <c r="C220" s="12" t="s">
        <v>330</v>
      </c>
      <c r="D220" s="12" t="s">
        <v>90</v>
      </c>
      <c r="E220" s="13">
        <v>2</v>
      </c>
      <c r="F220" s="13"/>
    </row>
    <row r="221" spans="1:6" ht="75" x14ac:dyDescent="0.25">
      <c r="A221" s="11" t="s">
        <v>335</v>
      </c>
      <c r="B221" s="11" t="s">
        <v>336</v>
      </c>
      <c r="C221" s="12" t="s">
        <v>330</v>
      </c>
      <c r="D221" s="12" t="s">
        <v>90</v>
      </c>
      <c r="E221" s="13">
        <v>7</v>
      </c>
      <c r="F221" s="13"/>
    </row>
    <row r="222" spans="1:6" ht="75" x14ac:dyDescent="0.25">
      <c r="A222" s="11" t="s">
        <v>337</v>
      </c>
      <c r="B222" s="11" t="s">
        <v>338</v>
      </c>
      <c r="C222" s="12" t="s">
        <v>330</v>
      </c>
      <c r="D222" s="12" t="s">
        <v>90</v>
      </c>
      <c r="E222" s="13">
        <v>6</v>
      </c>
      <c r="F222" s="13"/>
    </row>
    <row r="223" spans="1:6" ht="75" x14ac:dyDescent="0.25">
      <c r="A223" s="11" t="s">
        <v>339</v>
      </c>
      <c r="B223" s="11" t="s">
        <v>340</v>
      </c>
      <c r="C223" s="12" t="s">
        <v>330</v>
      </c>
      <c r="D223" s="12" t="s">
        <v>90</v>
      </c>
      <c r="E223" s="13">
        <v>1</v>
      </c>
      <c r="F223" s="13"/>
    </row>
    <row r="224" spans="1:6" ht="75" x14ac:dyDescent="0.25">
      <c r="A224" s="11" t="s">
        <v>341</v>
      </c>
      <c r="B224" s="11" t="s">
        <v>342</v>
      </c>
      <c r="C224" s="12" t="s">
        <v>330</v>
      </c>
      <c r="D224" s="12" t="s">
        <v>90</v>
      </c>
      <c r="E224" s="13">
        <v>2</v>
      </c>
      <c r="F224" s="13"/>
    </row>
    <row r="225" spans="1:6" ht="75" x14ac:dyDescent="0.25">
      <c r="A225" s="11" t="s">
        <v>343</v>
      </c>
      <c r="B225" s="11" t="s">
        <v>344</v>
      </c>
      <c r="C225" s="12" t="s">
        <v>330</v>
      </c>
      <c r="D225" s="12" t="s">
        <v>90</v>
      </c>
      <c r="E225" s="13">
        <v>2</v>
      </c>
      <c r="F225" s="13"/>
    </row>
    <row r="226" spans="1:6" ht="75" x14ac:dyDescent="0.25">
      <c r="A226" s="11" t="s">
        <v>345</v>
      </c>
      <c r="B226" s="11" t="s">
        <v>346</v>
      </c>
      <c r="C226" s="12" t="s">
        <v>330</v>
      </c>
      <c r="D226" s="12" t="s">
        <v>90</v>
      </c>
      <c r="E226" s="13">
        <v>1</v>
      </c>
      <c r="F226" s="13"/>
    </row>
    <row r="227" spans="1:6" ht="75" x14ac:dyDescent="0.25">
      <c r="A227" s="11" t="s">
        <v>347</v>
      </c>
      <c r="B227" s="11" t="s">
        <v>348</v>
      </c>
      <c r="C227" s="12" t="s">
        <v>330</v>
      </c>
      <c r="D227" s="12" t="s">
        <v>90</v>
      </c>
      <c r="E227" s="13">
        <v>1</v>
      </c>
      <c r="F227" s="13"/>
    </row>
    <row r="228" spans="1:6" x14ac:dyDescent="0.25">
      <c r="A228" s="11"/>
      <c r="B228" s="11"/>
      <c r="C228" s="12"/>
      <c r="D228" s="12"/>
      <c r="E228" s="13"/>
      <c r="F228" s="13"/>
    </row>
    <row r="229" spans="1:6" x14ac:dyDescent="0.25">
      <c r="A229" s="11"/>
      <c r="B229" s="11"/>
      <c r="C229" s="12"/>
      <c r="D229" s="12"/>
      <c r="E229" s="13"/>
      <c r="F229" s="13"/>
    </row>
    <row r="230" spans="1:6" ht="75" x14ac:dyDescent="0.25">
      <c r="A230" s="11" t="s">
        <v>349</v>
      </c>
      <c r="B230" s="11" t="s">
        <v>350</v>
      </c>
      <c r="C230" s="12" t="s">
        <v>351</v>
      </c>
      <c r="D230" s="12" t="s">
        <v>90</v>
      </c>
      <c r="E230" s="13">
        <v>1</v>
      </c>
      <c r="F230" s="13"/>
    </row>
    <row r="231" spans="1:6" ht="75" x14ac:dyDescent="0.25">
      <c r="A231" s="11" t="s">
        <v>352</v>
      </c>
      <c r="B231" s="11" t="s">
        <v>353</v>
      </c>
      <c r="C231" s="12" t="s">
        <v>351</v>
      </c>
      <c r="D231" s="12" t="s">
        <v>90</v>
      </c>
      <c r="E231" s="13">
        <v>1</v>
      </c>
      <c r="F231" s="13"/>
    </row>
    <row r="232" spans="1:6" ht="75" x14ac:dyDescent="0.25">
      <c r="A232" s="11" t="s">
        <v>354</v>
      </c>
      <c r="B232" s="11" t="s">
        <v>355</v>
      </c>
      <c r="C232" s="12" t="s">
        <v>351</v>
      </c>
      <c r="D232" s="12" t="s">
        <v>90</v>
      </c>
      <c r="E232" s="13">
        <v>1</v>
      </c>
      <c r="F232" s="13"/>
    </row>
    <row r="233" spans="1:6" ht="75" x14ac:dyDescent="0.25">
      <c r="A233" s="11" t="s">
        <v>356</v>
      </c>
      <c r="B233" s="11" t="s">
        <v>357</v>
      </c>
      <c r="C233" s="12" t="s">
        <v>351</v>
      </c>
      <c r="D233" s="12" t="s">
        <v>90</v>
      </c>
      <c r="E233" s="13">
        <v>1</v>
      </c>
      <c r="F233" s="13"/>
    </row>
    <row r="234" spans="1:6" ht="75" x14ac:dyDescent="0.25">
      <c r="A234" s="11" t="s">
        <v>358</v>
      </c>
      <c r="B234" s="11" t="s">
        <v>359</v>
      </c>
      <c r="C234" s="12" t="s">
        <v>351</v>
      </c>
      <c r="D234" s="12" t="s">
        <v>90</v>
      </c>
      <c r="E234" s="13">
        <v>2</v>
      </c>
      <c r="F234" s="13"/>
    </row>
    <row r="235" spans="1:6" ht="75" x14ac:dyDescent="0.25">
      <c r="A235" s="11" t="s">
        <v>360</v>
      </c>
      <c r="B235" s="11" t="s">
        <v>361</v>
      </c>
      <c r="C235" s="12" t="s">
        <v>351</v>
      </c>
      <c r="D235" s="12" t="s">
        <v>90</v>
      </c>
      <c r="E235" s="13">
        <v>1</v>
      </c>
      <c r="F235" s="13"/>
    </row>
    <row r="236" spans="1:6" ht="75" x14ac:dyDescent="0.25">
      <c r="A236" s="11" t="s">
        <v>362</v>
      </c>
      <c r="B236" s="11" t="s">
        <v>363</v>
      </c>
      <c r="C236" s="12" t="s">
        <v>351</v>
      </c>
      <c r="D236" s="12" t="s">
        <v>90</v>
      </c>
      <c r="E236" s="13">
        <v>2</v>
      </c>
      <c r="F236" s="13"/>
    </row>
    <row r="237" spans="1:6" ht="75" x14ac:dyDescent="0.25">
      <c r="A237" s="11" t="s">
        <v>364</v>
      </c>
      <c r="B237" s="11" t="s">
        <v>365</v>
      </c>
      <c r="C237" s="12" t="s">
        <v>351</v>
      </c>
      <c r="D237" s="12" t="s">
        <v>90</v>
      </c>
      <c r="E237" s="13">
        <v>1</v>
      </c>
      <c r="F237" s="13"/>
    </row>
    <row r="238" spans="1:6" ht="75" x14ac:dyDescent="0.25">
      <c r="A238" s="11" t="s">
        <v>366</v>
      </c>
      <c r="B238" s="11" t="s">
        <v>367</v>
      </c>
      <c r="C238" s="12" t="s">
        <v>351</v>
      </c>
      <c r="D238" s="12" t="s">
        <v>90</v>
      </c>
      <c r="E238" s="13">
        <v>1</v>
      </c>
      <c r="F238" s="13"/>
    </row>
    <row r="239" spans="1:6" ht="75" x14ac:dyDescent="0.25">
      <c r="A239" s="11" t="s">
        <v>368</v>
      </c>
      <c r="B239" s="11" t="s">
        <v>369</v>
      </c>
      <c r="C239" s="12" t="s">
        <v>351</v>
      </c>
      <c r="D239" s="12" t="s">
        <v>90</v>
      </c>
      <c r="E239" s="13">
        <v>1</v>
      </c>
      <c r="F239" s="13"/>
    </row>
    <row r="240" spans="1:6" x14ac:dyDescent="0.25">
      <c r="A240" s="11"/>
      <c r="B240" s="11"/>
      <c r="C240" s="12"/>
      <c r="D240" s="12"/>
      <c r="E240" s="13"/>
      <c r="F240" s="13"/>
    </row>
    <row r="241" spans="1:6" x14ac:dyDescent="0.25">
      <c r="A241" s="11"/>
      <c r="B241" s="11"/>
      <c r="C241" s="12"/>
      <c r="D241" s="12"/>
      <c r="E241" s="13"/>
      <c r="F241" s="13"/>
    </row>
    <row r="242" spans="1:6" ht="75" x14ac:dyDescent="0.25">
      <c r="A242" s="11" t="s">
        <v>370</v>
      </c>
      <c r="B242" s="11" t="s">
        <v>371</v>
      </c>
      <c r="C242" s="12" t="s">
        <v>372</v>
      </c>
      <c r="D242" s="12" t="s">
        <v>90</v>
      </c>
      <c r="E242" s="13">
        <v>1</v>
      </c>
      <c r="F242" s="13"/>
    </row>
    <row r="243" spans="1:6" ht="75" x14ac:dyDescent="0.25">
      <c r="A243" s="11" t="s">
        <v>373</v>
      </c>
      <c r="B243" s="11" t="s">
        <v>374</v>
      </c>
      <c r="C243" s="12" t="s">
        <v>372</v>
      </c>
      <c r="D243" s="12" t="s">
        <v>90</v>
      </c>
      <c r="E243" s="13">
        <v>2</v>
      </c>
      <c r="F243" s="13"/>
    </row>
    <row r="244" spans="1:6" ht="75" x14ac:dyDescent="0.25">
      <c r="A244" s="11" t="s">
        <v>375</v>
      </c>
      <c r="B244" s="11" t="s">
        <v>376</v>
      </c>
      <c r="C244" s="12" t="s">
        <v>372</v>
      </c>
      <c r="D244" s="12" t="s">
        <v>90</v>
      </c>
      <c r="E244" s="13">
        <v>8</v>
      </c>
      <c r="F244" s="13"/>
    </row>
    <row r="245" spans="1:6" ht="75" x14ac:dyDescent="0.25">
      <c r="A245" s="11" t="s">
        <v>377</v>
      </c>
      <c r="B245" s="11" t="s">
        <v>378</v>
      </c>
      <c r="C245" s="12" t="s">
        <v>372</v>
      </c>
      <c r="D245" s="12" t="s">
        <v>90</v>
      </c>
      <c r="E245" s="13">
        <v>4</v>
      </c>
      <c r="F245" s="13"/>
    </row>
    <row r="246" spans="1:6" ht="75" x14ac:dyDescent="0.25">
      <c r="A246" s="11" t="s">
        <v>379</v>
      </c>
      <c r="B246" s="11" t="s">
        <v>380</v>
      </c>
      <c r="C246" s="12" t="s">
        <v>372</v>
      </c>
      <c r="D246" s="12" t="s">
        <v>90</v>
      </c>
      <c r="E246" s="13">
        <v>1</v>
      </c>
      <c r="F246" s="13"/>
    </row>
    <row r="247" spans="1:6" ht="75" x14ac:dyDescent="0.25">
      <c r="A247" s="11" t="s">
        <v>381</v>
      </c>
      <c r="B247" s="11" t="s">
        <v>382</v>
      </c>
      <c r="C247" s="12" t="s">
        <v>372</v>
      </c>
      <c r="D247" s="12" t="s">
        <v>90</v>
      </c>
      <c r="E247" s="13">
        <v>1</v>
      </c>
      <c r="F247" s="13"/>
    </row>
    <row r="248" spans="1:6" ht="75" x14ac:dyDescent="0.25">
      <c r="A248" s="11" t="s">
        <v>383</v>
      </c>
      <c r="B248" s="11" t="s">
        <v>384</v>
      </c>
      <c r="C248" s="12" t="s">
        <v>372</v>
      </c>
      <c r="D248" s="12" t="s">
        <v>90</v>
      </c>
      <c r="E248" s="13">
        <v>2</v>
      </c>
      <c r="F248" s="13"/>
    </row>
    <row r="249" spans="1:6" ht="75" x14ac:dyDescent="0.25">
      <c r="A249" s="11" t="s">
        <v>385</v>
      </c>
      <c r="B249" s="11" t="s">
        <v>386</v>
      </c>
      <c r="C249" s="12" t="s">
        <v>372</v>
      </c>
      <c r="D249" s="12" t="s">
        <v>90</v>
      </c>
      <c r="E249" s="13">
        <v>1</v>
      </c>
      <c r="F249" s="13"/>
    </row>
    <row r="250" spans="1:6" ht="75" x14ac:dyDescent="0.25">
      <c r="A250" s="11" t="s">
        <v>387</v>
      </c>
      <c r="B250" s="11" t="s">
        <v>388</v>
      </c>
      <c r="C250" s="12" t="s">
        <v>372</v>
      </c>
      <c r="D250" s="12" t="s">
        <v>90</v>
      </c>
      <c r="E250" s="13">
        <v>1</v>
      </c>
      <c r="F250" s="13"/>
    </row>
    <row r="251" spans="1:6" ht="75" x14ac:dyDescent="0.25">
      <c r="A251" s="11" t="s">
        <v>389</v>
      </c>
      <c r="B251" s="11" t="s">
        <v>390</v>
      </c>
      <c r="C251" s="12" t="s">
        <v>372</v>
      </c>
      <c r="D251" s="12" t="s">
        <v>90</v>
      </c>
      <c r="E251" s="13">
        <v>1</v>
      </c>
      <c r="F251" s="13"/>
    </row>
    <row r="252" spans="1:6" x14ac:dyDescent="0.25">
      <c r="A252" s="11"/>
      <c r="B252" s="11"/>
      <c r="C252" s="12"/>
      <c r="D252" s="12"/>
      <c r="E252" s="13"/>
      <c r="F252" s="13"/>
    </row>
    <row r="253" spans="1:6" x14ac:dyDescent="0.25">
      <c r="A253" s="11"/>
      <c r="B253" s="11"/>
      <c r="C253" s="12"/>
      <c r="D253" s="12"/>
      <c r="E253" s="13"/>
      <c r="F253" s="13"/>
    </row>
    <row r="254" spans="1:6" ht="90" x14ac:dyDescent="0.25">
      <c r="A254" s="11" t="s">
        <v>391</v>
      </c>
      <c r="B254" s="11" t="s">
        <v>392</v>
      </c>
      <c r="C254" s="12"/>
      <c r="D254" s="12" t="s">
        <v>90</v>
      </c>
      <c r="E254" s="13">
        <v>1</v>
      </c>
      <c r="F254" s="13"/>
    </row>
    <row r="255" spans="1:6" ht="90" x14ac:dyDescent="0.25">
      <c r="A255" s="11" t="s">
        <v>393</v>
      </c>
      <c r="B255" s="11" t="s">
        <v>394</v>
      </c>
      <c r="C255" s="12"/>
      <c r="D255" s="12" t="s">
        <v>90</v>
      </c>
      <c r="E255" s="13">
        <v>1</v>
      </c>
      <c r="F255" s="13"/>
    </row>
    <row r="256" spans="1:6" ht="90" x14ac:dyDescent="0.25">
      <c r="A256" s="11" t="s">
        <v>395</v>
      </c>
      <c r="B256" s="11" t="s">
        <v>396</v>
      </c>
      <c r="C256" s="12"/>
      <c r="D256" s="12" t="s">
        <v>90</v>
      </c>
      <c r="E256" s="13">
        <v>1</v>
      </c>
      <c r="F256" s="13"/>
    </row>
    <row r="257" spans="1:6" ht="90" x14ac:dyDescent="0.25">
      <c r="A257" s="11" t="s">
        <v>397</v>
      </c>
      <c r="B257" s="11" t="s">
        <v>398</v>
      </c>
      <c r="C257" s="12"/>
      <c r="D257" s="12" t="s">
        <v>90</v>
      </c>
      <c r="E257" s="13">
        <v>1</v>
      </c>
      <c r="F257" s="13"/>
    </row>
    <row r="258" spans="1:6" ht="90" x14ac:dyDescent="0.25">
      <c r="A258" s="11" t="s">
        <v>399</v>
      </c>
      <c r="B258" s="11" t="s">
        <v>400</v>
      </c>
      <c r="C258" s="12"/>
      <c r="D258" s="12" t="s">
        <v>90</v>
      </c>
      <c r="E258" s="13">
        <v>1</v>
      </c>
      <c r="F258" s="13"/>
    </row>
    <row r="259" spans="1:6" ht="90" x14ac:dyDescent="0.25">
      <c r="A259" s="11" t="s">
        <v>401</v>
      </c>
      <c r="B259" s="11" t="s">
        <v>402</v>
      </c>
      <c r="C259" s="12"/>
      <c r="D259" s="12" t="s">
        <v>90</v>
      </c>
      <c r="E259" s="13">
        <v>1</v>
      </c>
      <c r="F259" s="13"/>
    </row>
    <row r="260" spans="1:6" ht="90" x14ac:dyDescent="0.25">
      <c r="A260" s="11" t="s">
        <v>403</v>
      </c>
      <c r="B260" s="11" t="s">
        <v>404</v>
      </c>
      <c r="C260" s="12"/>
      <c r="D260" s="12" t="s">
        <v>90</v>
      </c>
      <c r="E260" s="13">
        <v>1</v>
      </c>
      <c r="F260" s="13"/>
    </row>
    <row r="261" spans="1:6" ht="90" x14ac:dyDescent="0.25">
      <c r="A261" s="11" t="s">
        <v>405</v>
      </c>
      <c r="B261" s="11" t="s">
        <v>406</v>
      </c>
      <c r="C261" s="12"/>
      <c r="D261" s="12" t="s">
        <v>90</v>
      </c>
      <c r="E261" s="13">
        <v>1</v>
      </c>
      <c r="F261" s="13"/>
    </row>
    <row r="262" spans="1:6" ht="90" x14ac:dyDescent="0.25">
      <c r="A262" s="11" t="s">
        <v>407</v>
      </c>
      <c r="B262" s="11" t="s">
        <v>408</v>
      </c>
      <c r="C262" s="12"/>
      <c r="D262" s="12" t="s">
        <v>90</v>
      </c>
      <c r="E262" s="13">
        <v>1</v>
      </c>
      <c r="F262" s="13"/>
    </row>
    <row r="263" spans="1:6" ht="90" x14ac:dyDescent="0.25">
      <c r="A263" s="11" t="s">
        <v>409</v>
      </c>
      <c r="B263" s="11" t="s">
        <v>410</v>
      </c>
      <c r="C263" s="12"/>
      <c r="D263" s="12" t="s">
        <v>90</v>
      </c>
      <c r="E263" s="13">
        <v>1</v>
      </c>
      <c r="F263" s="13"/>
    </row>
    <row r="264" spans="1:6" ht="90" x14ac:dyDescent="0.25">
      <c r="A264" s="11" t="s">
        <v>411</v>
      </c>
      <c r="B264" s="11" t="s">
        <v>412</v>
      </c>
      <c r="C264" s="12"/>
      <c r="D264" s="12" t="s">
        <v>90</v>
      </c>
      <c r="E264" s="13">
        <v>1</v>
      </c>
      <c r="F264" s="13"/>
    </row>
    <row r="265" spans="1:6" ht="90" x14ac:dyDescent="0.25">
      <c r="A265" s="11" t="s">
        <v>413</v>
      </c>
      <c r="B265" s="11" t="s">
        <v>414</v>
      </c>
      <c r="C265" s="12"/>
      <c r="D265" s="12" t="s">
        <v>90</v>
      </c>
      <c r="E265" s="13">
        <v>1</v>
      </c>
      <c r="F265" s="13"/>
    </row>
    <row r="266" spans="1:6" ht="90" x14ac:dyDescent="0.25">
      <c r="A266" s="11" t="s">
        <v>415</v>
      </c>
      <c r="B266" s="11" t="s">
        <v>416</v>
      </c>
      <c r="C266" s="12"/>
      <c r="D266" s="12" t="s">
        <v>90</v>
      </c>
      <c r="E266" s="13">
        <v>1</v>
      </c>
      <c r="F266" s="13"/>
    </row>
    <row r="267" spans="1:6" ht="90" x14ac:dyDescent="0.25">
      <c r="A267" s="11" t="s">
        <v>417</v>
      </c>
      <c r="B267" s="11" t="s">
        <v>418</v>
      </c>
      <c r="C267" s="12"/>
      <c r="D267" s="12" t="s">
        <v>90</v>
      </c>
      <c r="E267" s="13">
        <v>1</v>
      </c>
      <c r="F267" s="13"/>
    </row>
    <row r="268" spans="1:6" ht="90" x14ac:dyDescent="0.25">
      <c r="A268" s="11" t="s">
        <v>419</v>
      </c>
      <c r="B268" s="11" t="s">
        <v>420</v>
      </c>
      <c r="C268" s="12"/>
      <c r="D268" s="12" t="s">
        <v>90</v>
      </c>
      <c r="E268" s="13">
        <v>1</v>
      </c>
      <c r="F268" s="13"/>
    </row>
    <row r="269" spans="1:6" ht="90" x14ac:dyDescent="0.25">
      <c r="A269" s="11" t="s">
        <v>421</v>
      </c>
      <c r="B269" s="11" t="s">
        <v>422</v>
      </c>
      <c r="C269" s="12"/>
      <c r="D269" s="12" t="s">
        <v>90</v>
      </c>
      <c r="E269" s="13">
        <v>1</v>
      </c>
      <c r="F269" s="13"/>
    </row>
    <row r="270" spans="1:6" ht="90" x14ac:dyDescent="0.25">
      <c r="A270" s="11" t="s">
        <v>423</v>
      </c>
      <c r="B270" s="11" t="s">
        <v>424</v>
      </c>
      <c r="C270" s="12"/>
      <c r="D270" s="12" t="s">
        <v>90</v>
      </c>
      <c r="E270" s="13">
        <v>1</v>
      </c>
      <c r="F270" s="13"/>
    </row>
    <row r="271" spans="1:6" ht="90" x14ac:dyDescent="0.25">
      <c r="A271" s="11" t="s">
        <v>425</v>
      </c>
      <c r="B271" s="11" t="s">
        <v>426</v>
      </c>
      <c r="C271" s="12"/>
      <c r="D271" s="12" t="s">
        <v>90</v>
      </c>
      <c r="E271" s="13">
        <v>1</v>
      </c>
      <c r="F271" s="13"/>
    </row>
    <row r="272" spans="1:6" ht="90" x14ac:dyDescent="0.25">
      <c r="A272" s="11" t="s">
        <v>427</v>
      </c>
      <c r="B272" s="11" t="s">
        <v>428</v>
      </c>
      <c r="C272" s="12"/>
      <c r="D272" s="12" t="s">
        <v>90</v>
      </c>
      <c r="E272" s="13">
        <v>1</v>
      </c>
      <c r="F272" s="13"/>
    </row>
    <row r="273" spans="1:6" ht="90" x14ac:dyDescent="0.25">
      <c r="A273" s="11" t="s">
        <v>429</v>
      </c>
      <c r="B273" s="11" t="s">
        <v>430</v>
      </c>
      <c r="C273" s="12"/>
      <c r="D273" s="12" t="s">
        <v>90</v>
      </c>
      <c r="E273" s="13">
        <v>1</v>
      </c>
      <c r="F273" s="13"/>
    </row>
    <row r="274" spans="1:6" ht="90" x14ac:dyDescent="0.25">
      <c r="A274" s="11" t="s">
        <v>431</v>
      </c>
      <c r="B274" s="11" t="s">
        <v>432</v>
      </c>
      <c r="C274" s="12"/>
      <c r="D274" s="12" t="s">
        <v>90</v>
      </c>
      <c r="E274" s="13">
        <v>1</v>
      </c>
      <c r="F274" s="13"/>
    </row>
    <row r="275" spans="1:6" ht="90" x14ac:dyDescent="0.25">
      <c r="A275" s="11" t="s">
        <v>433</v>
      </c>
      <c r="B275" s="11" t="s">
        <v>434</v>
      </c>
      <c r="C275" s="12"/>
      <c r="D275" s="12" t="s">
        <v>90</v>
      </c>
      <c r="E275" s="13">
        <v>1</v>
      </c>
      <c r="F275" s="13"/>
    </row>
    <row r="276" spans="1:6" ht="90" x14ac:dyDescent="0.25">
      <c r="A276" s="11" t="s">
        <v>435</v>
      </c>
      <c r="B276" s="11" t="s">
        <v>436</v>
      </c>
      <c r="C276" s="12"/>
      <c r="D276" s="12" t="s">
        <v>90</v>
      </c>
      <c r="E276" s="13">
        <v>1</v>
      </c>
      <c r="F276" s="13"/>
    </row>
    <row r="277" spans="1:6" ht="90" x14ac:dyDescent="0.25">
      <c r="A277" s="11" t="s">
        <v>437</v>
      </c>
      <c r="B277" s="11" t="s">
        <v>438</v>
      </c>
      <c r="C277" s="12"/>
      <c r="D277" s="12" t="s">
        <v>90</v>
      </c>
      <c r="E277" s="13">
        <v>1</v>
      </c>
      <c r="F277" s="13"/>
    </row>
    <row r="278" spans="1:6" ht="90" x14ac:dyDescent="0.25">
      <c r="A278" s="11" t="s">
        <v>439</v>
      </c>
      <c r="B278" s="11" t="s">
        <v>440</v>
      </c>
      <c r="C278" s="12"/>
      <c r="D278" s="12" t="s">
        <v>90</v>
      </c>
      <c r="E278" s="13">
        <v>1</v>
      </c>
      <c r="F278" s="13"/>
    </row>
    <row r="279" spans="1:6" ht="90" x14ac:dyDescent="0.25">
      <c r="A279" s="11" t="s">
        <v>441</v>
      </c>
      <c r="B279" s="11" t="s">
        <v>442</v>
      </c>
      <c r="C279" s="12"/>
      <c r="D279" s="12" t="s">
        <v>90</v>
      </c>
      <c r="E279" s="13">
        <v>1</v>
      </c>
      <c r="F279" s="13"/>
    </row>
    <row r="280" spans="1:6" ht="90" x14ac:dyDescent="0.25">
      <c r="A280" s="11" t="s">
        <v>443</v>
      </c>
      <c r="B280" s="11" t="s">
        <v>444</v>
      </c>
      <c r="C280" s="12"/>
      <c r="D280" s="12" t="s">
        <v>90</v>
      </c>
      <c r="E280" s="13">
        <v>1</v>
      </c>
      <c r="F280" s="13"/>
    </row>
    <row r="281" spans="1:6" ht="90" x14ac:dyDescent="0.25">
      <c r="A281" s="11" t="s">
        <v>445</v>
      </c>
      <c r="B281" s="11" t="s">
        <v>446</v>
      </c>
      <c r="C281" s="12"/>
      <c r="D281" s="12" t="s">
        <v>90</v>
      </c>
      <c r="E281" s="13">
        <v>1</v>
      </c>
      <c r="F281" s="13"/>
    </row>
    <row r="282" spans="1:6" ht="90" x14ac:dyDescent="0.25">
      <c r="A282" s="11" t="s">
        <v>447</v>
      </c>
      <c r="B282" s="11" t="s">
        <v>448</v>
      </c>
      <c r="C282" s="12"/>
      <c r="D282" s="12" t="s">
        <v>90</v>
      </c>
      <c r="E282" s="13">
        <v>1</v>
      </c>
      <c r="F282" s="13"/>
    </row>
    <row r="283" spans="1:6" x14ac:dyDescent="0.25">
      <c r="A283" s="11"/>
      <c r="B283" s="11"/>
      <c r="C283" s="12"/>
      <c r="D283" s="12"/>
      <c r="E283" s="13"/>
      <c r="F283" s="13"/>
    </row>
    <row r="284" spans="1:6" x14ac:dyDescent="0.25">
      <c r="A284" s="11"/>
      <c r="B284" s="11"/>
      <c r="C284" s="12"/>
      <c r="D284" s="12"/>
      <c r="E284" s="13"/>
      <c r="F284" s="13"/>
    </row>
    <row r="285" spans="1:6" ht="75" x14ac:dyDescent="0.25">
      <c r="A285" s="11" t="s">
        <v>449</v>
      </c>
      <c r="B285" s="11" t="s">
        <v>450</v>
      </c>
      <c r="C285" s="12"/>
      <c r="D285" s="12" t="s">
        <v>90</v>
      </c>
      <c r="E285" s="13">
        <v>1</v>
      </c>
      <c r="F285" s="13"/>
    </row>
    <row r="286" spans="1:6" ht="75" x14ac:dyDescent="0.25">
      <c r="A286" s="11" t="s">
        <v>451</v>
      </c>
      <c r="B286" s="11" t="s">
        <v>452</v>
      </c>
      <c r="C286" s="12"/>
      <c r="D286" s="12" t="s">
        <v>90</v>
      </c>
      <c r="E286" s="13">
        <v>1</v>
      </c>
      <c r="F286" s="13"/>
    </row>
    <row r="287" spans="1:6" ht="75" x14ac:dyDescent="0.25">
      <c r="A287" s="11" t="s">
        <v>453</v>
      </c>
      <c r="B287" s="11" t="s">
        <v>454</v>
      </c>
      <c r="C287" s="12"/>
      <c r="D287" s="12" t="s">
        <v>90</v>
      </c>
      <c r="E287" s="13">
        <v>1</v>
      </c>
      <c r="F287" s="13"/>
    </row>
    <row r="288" spans="1:6" ht="75" x14ac:dyDescent="0.25">
      <c r="A288" s="11" t="s">
        <v>455</v>
      </c>
      <c r="B288" s="11" t="s">
        <v>456</v>
      </c>
      <c r="C288" s="12"/>
      <c r="D288" s="12" t="s">
        <v>90</v>
      </c>
      <c r="E288" s="13">
        <v>1</v>
      </c>
      <c r="F288" s="13"/>
    </row>
    <row r="289" spans="1:6" ht="75" x14ac:dyDescent="0.25">
      <c r="A289" s="11" t="s">
        <v>457</v>
      </c>
      <c r="B289" s="11" t="s">
        <v>458</v>
      </c>
      <c r="C289" s="12"/>
      <c r="D289" s="12" t="s">
        <v>90</v>
      </c>
      <c r="E289" s="13">
        <v>1</v>
      </c>
      <c r="F289" s="13"/>
    </row>
    <row r="290" spans="1:6" ht="75" x14ac:dyDescent="0.25">
      <c r="A290" s="11" t="s">
        <v>459</v>
      </c>
      <c r="B290" s="11" t="s">
        <v>460</v>
      </c>
      <c r="C290" s="12"/>
      <c r="D290" s="12" t="s">
        <v>90</v>
      </c>
      <c r="E290" s="13">
        <v>1</v>
      </c>
      <c r="F290" s="13"/>
    </row>
    <row r="291" spans="1:6" ht="75" x14ac:dyDescent="0.25">
      <c r="A291" s="11" t="s">
        <v>461</v>
      </c>
      <c r="B291" s="11" t="s">
        <v>462</v>
      </c>
      <c r="C291" s="12"/>
      <c r="D291" s="12" t="s">
        <v>90</v>
      </c>
      <c r="E291" s="13">
        <v>1</v>
      </c>
      <c r="F291" s="13"/>
    </row>
    <row r="292" spans="1:6" ht="75" x14ac:dyDescent="0.25">
      <c r="A292" s="11" t="s">
        <v>463</v>
      </c>
      <c r="B292" s="11" t="s">
        <v>464</v>
      </c>
      <c r="C292" s="12"/>
      <c r="D292" s="12" t="s">
        <v>90</v>
      </c>
      <c r="E292" s="13">
        <v>1</v>
      </c>
      <c r="F292" s="13"/>
    </row>
    <row r="293" spans="1:6" ht="75" x14ac:dyDescent="0.25">
      <c r="A293" s="11" t="s">
        <v>465</v>
      </c>
      <c r="B293" s="11" t="s">
        <v>466</v>
      </c>
      <c r="C293" s="12"/>
      <c r="D293" s="12" t="s">
        <v>90</v>
      </c>
      <c r="E293" s="13">
        <v>1</v>
      </c>
      <c r="F293" s="13"/>
    </row>
    <row r="294" spans="1:6" x14ac:dyDescent="0.25">
      <c r="A294" s="11"/>
      <c r="B294" s="11"/>
      <c r="C294" s="12"/>
      <c r="D294" s="12"/>
      <c r="E294" s="13"/>
      <c r="F294" s="13"/>
    </row>
    <row r="295" spans="1:6" x14ac:dyDescent="0.25">
      <c r="A295" s="11"/>
      <c r="B295" s="11"/>
      <c r="C295" s="12"/>
      <c r="D295" s="12"/>
      <c r="E295" s="13"/>
      <c r="F295" s="13"/>
    </row>
    <row r="296" spans="1:6" ht="75" x14ac:dyDescent="0.25">
      <c r="A296" s="11" t="s">
        <v>467</v>
      </c>
      <c r="B296" s="11" t="s">
        <v>468</v>
      </c>
      <c r="C296" s="12"/>
      <c r="D296" s="12" t="s">
        <v>90</v>
      </c>
      <c r="E296" s="13">
        <v>3</v>
      </c>
      <c r="F296" s="13"/>
    </row>
    <row r="297" spans="1:6" ht="75" x14ac:dyDescent="0.25">
      <c r="A297" s="11" t="s">
        <v>469</v>
      </c>
      <c r="B297" s="11" t="s">
        <v>470</v>
      </c>
      <c r="C297" s="12"/>
      <c r="D297" s="12" t="s">
        <v>90</v>
      </c>
      <c r="E297" s="13">
        <v>1</v>
      </c>
      <c r="F297" s="13"/>
    </row>
    <row r="298" spans="1:6" ht="75" x14ac:dyDescent="0.25">
      <c r="A298" s="11" t="s">
        <v>471</v>
      </c>
      <c r="B298" s="11" t="s">
        <v>472</v>
      </c>
      <c r="C298" s="12"/>
      <c r="D298" s="12" t="s">
        <v>90</v>
      </c>
      <c r="E298" s="13">
        <v>3</v>
      </c>
      <c r="F298" s="13"/>
    </row>
    <row r="299" spans="1:6" ht="75" x14ac:dyDescent="0.25">
      <c r="A299" s="11" t="s">
        <v>473</v>
      </c>
      <c r="B299" s="11" t="s">
        <v>474</v>
      </c>
      <c r="C299" s="12"/>
      <c r="D299" s="12" t="s">
        <v>90</v>
      </c>
      <c r="E299" s="13">
        <v>1</v>
      </c>
      <c r="F299" s="13"/>
    </row>
    <row r="300" spans="1:6" ht="75" x14ac:dyDescent="0.25">
      <c r="A300" s="11" t="s">
        <v>475</v>
      </c>
      <c r="B300" s="11" t="s">
        <v>476</v>
      </c>
      <c r="C300" s="12"/>
      <c r="D300" s="12" t="s">
        <v>90</v>
      </c>
      <c r="E300" s="13">
        <v>4</v>
      </c>
      <c r="F300" s="13"/>
    </row>
    <row r="301" spans="1:6" ht="75" x14ac:dyDescent="0.25">
      <c r="A301" s="11" t="s">
        <v>477</v>
      </c>
      <c r="B301" s="11" t="s">
        <v>478</v>
      </c>
      <c r="C301" s="12"/>
      <c r="D301" s="12" t="s">
        <v>90</v>
      </c>
      <c r="E301" s="13">
        <v>4</v>
      </c>
      <c r="F301" s="13"/>
    </row>
    <row r="302" spans="1:6" ht="75" x14ac:dyDescent="0.25">
      <c r="A302" s="11" t="s">
        <v>479</v>
      </c>
      <c r="B302" s="11" t="s">
        <v>480</v>
      </c>
      <c r="C302" s="12"/>
      <c r="D302" s="12" t="s">
        <v>90</v>
      </c>
      <c r="E302" s="13">
        <v>1</v>
      </c>
      <c r="F302" s="13"/>
    </row>
    <row r="303" spans="1:6" ht="75" x14ac:dyDescent="0.25">
      <c r="A303" s="11" t="s">
        <v>481</v>
      </c>
      <c r="B303" s="11" t="s">
        <v>482</v>
      </c>
      <c r="C303" s="12"/>
      <c r="D303" s="12" t="s">
        <v>90</v>
      </c>
      <c r="E303" s="13">
        <v>1</v>
      </c>
      <c r="F303" s="13"/>
    </row>
    <row r="304" spans="1:6" ht="75" x14ac:dyDescent="0.25">
      <c r="A304" s="11" t="s">
        <v>483</v>
      </c>
      <c r="B304" s="11" t="s">
        <v>484</v>
      </c>
      <c r="C304" s="12"/>
      <c r="D304" s="12" t="s">
        <v>90</v>
      </c>
      <c r="E304" s="13">
        <v>1</v>
      </c>
      <c r="F304" s="13"/>
    </row>
    <row r="305" spans="1:6" x14ac:dyDescent="0.25">
      <c r="A305" s="11"/>
      <c r="B305" s="11"/>
      <c r="C305" s="12"/>
      <c r="D305" s="12"/>
      <c r="E305" s="13"/>
      <c r="F305" s="13"/>
    </row>
    <row r="306" spans="1:6" x14ac:dyDescent="0.25">
      <c r="A306" s="11"/>
      <c r="B306" s="11"/>
      <c r="C306" s="12"/>
      <c r="D306" s="12"/>
      <c r="E306" s="13"/>
      <c r="F306" s="13"/>
    </row>
    <row r="307" spans="1:6" ht="75" x14ac:dyDescent="0.25">
      <c r="A307" s="11" t="s">
        <v>485</v>
      </c>
      <c r="B307" s="11" t="s">
        <v>486</v>
      </c>
      <c r="C307" s="12"/>
      <c r="D307" s="12" t="s">
        <v>90</v>
      </c>
      <c r="E307" s="13">
        <v>1</v>
      </c>
      <c r="F307" s="13"/>
    </row>
    <row r="308" spans="1:6" ht="75" x14ac:dyDescent="0.25">
      <c r="A308" s="11" t="s">
        <v>487</v>
      </c>
      <c r="B308" s="11" t="s">
        <v>488</v>
      </c>
      <c r="C308" s="12"/>
      <c r="D308" s="12" t="s">
        <v>90</v>
      </c>
      <c r="E308" s="13">
        <v>1</v>
      </c>
      <c r="F308" s="13"/>
    </row>
    <row r="309" spans="1:6" ht="75" x14ac:dyDescent="0.25">
      <c r="A309" s="11" t="s">
        <v>489</v>
      </c>
      <c r="B309" s="11" t="s">
        <v>490</v>
      </c>
      <c r="C309" s="12"/>
      <c r="D309" s="12" t="s">
        <v>90</v>
      </c>
      <c r="E309" s="13">
        <v>1</v>
      </c>
      <c r="F309" s="13"/>
    </row>
    <row r="310" spans="1:6" ht="75" x14ac:dyDescent="0.25">
      <c r="A310" s="11" t="s">
        <v>491</v>
      </c>
      <c r="B310" s="11" t="s">
        <v>492</v>
      </c>
      <c r="C310" s="12"/>
      <c r="D310" s="12" t="s">
        <v>90</v>
      </c>
      <c r="E310" s="13">
        <v>1</v>
      </c>
      <c r="F310" s="13"/>
    </row>
    <row r="311" spans="1:6" ht="75" x14ac:dyDescent="0.25">
      <c r="A311" s="11" t="s">
        <v>493</v>
      </c>
      <c r="B311" s="11" t="s">
        <v>494</v>
      </c>
      <c r="C311" s="12"/>
      <c r="D311" s="12" t="s">
        <v>90</v>
      </c>
      <c r="E311" s="13">
        <v>1</v>
      </c>
      <c r="F311" s="13"/>
    </row>
    <row r="312" spans="1:6" ht="75" x14ac:dyDescent="0.25">
      <c r="A312" s="11" t="s">
        <v>495</v>
      </c>
      <c r="B312" s="11" t="s">
        <v>496</v>
      </c>
      <c r="C312" s="12"/>
      <c r="D312" s="12" t="s">
        <v>90</v>
      </c>
      <c r="E312" s="13">
        <v>1</v>
      </c>
      <c r="F312" s="13"/>
    </row>
    <row r="313" spans="1:6" ht="75" x14ac:dyDescent="0.25">
      <c r="A313" s="11" t="s">
        <v>497</v>
      </c>
      <c r="B313" s="11" t="s">
        <v>498</v>
      </c>
      <c r="C313" s="12"/>
      <c r="D313" s="12" t="s">
        <v>90</v>
      </c>
      <c r="E313" s="13">
        <v>1</v>
      </c>
      <c r="F313" s="13"/>
    </row>
    <row r="314" spans="1:6" ht="75" x14ac:dyDescent="0.25">
      <c r="A314" s="11" t="s">
        <v>499</v>
      </c>
      <c r="B314" s="11" t="s">
        <v>500</v>
      </c>
      <c r="C314" s="12"/>
      <c r="D314" s="12" t="s">
        <v>90</v>
      </c>
      <c r="E314" s="13">
        <v>1</v>
      </c>
      <c r="F314" s="13"/>
    </row>
    <row r="315" spans="1:6" ht="75" x14ac:dyDescent="0.25">
      <c r="A315" s="11" t="s">
        <v>501</v>
      </c>
      <c r="B315" s="11" t="s">
        <v>502</v>
      </c>
      <c r="C315" s="12"/>
      <c r="D315" s="12" t="s">
        <v>90</v>
      </c>
      <c r="E315" s="13">
        <v>1</v>
      </c>
      <c r="F315" s="13"/>
    </row>
    <row r="316" spans="1:6" x14ac:dyDescent="0.25">
      <c r="A316" s="11"/>
      <c r="B316" s="11"/>
      <c r="C316" s="12"/>
      <c r="D316" s="12"/>
      <c r="E316" s="13"/>
      <c r="F316" s="13"/>
    </row>
    <row r="317" spans="1:6" x14ac:dyDescent="0.25">
      <c r="A317" s="11"/>
      <c r="B317" s="11"/>
      <c r="C317" s="12"/>
      <c r="D317" s="12"/>
      <c r="E317" s="13"/>
      <c r="F317" s="13"/>
    </row>
    <row r="318" spans="1:6" ht="75" x14ac:dyDescent="0.25">
      <c r="A318" s="11" t="s">
        <v>503</v>
      </c>
      <c r="B318" s="11" t="s">
        <v>504</v>
      </c>
      <c r="C318" s="12"/>
      <c r="D318" s="12" t="s">
        <v>90</v>
      </c>
      <c r="E318" s="13">
        <v>1</v>
      </c>
      <c r="F318" s="13"/>
    </row>
    <row r="319" spans="1:6" ht="75" x14ac:dyDescent="0.25">
      <c r="A319" s="11" t="s">
        <v>505</v>
      </c>
      <c r="B319" s="11" t="s">
        <v>506</v>
      </c>
      <c r="C319" s="12"/>
      <c r="D319" s="12" t="s">
        <v>90</v>
      </c>
      <c r="E319" s="13">
        <v>1</v>
      </c>
      <c r="F319" s="13"/>
    </row>
    <row r="320" spans="1:6" ht="75" x14ac:dyDescent="0.25">
      <c r="A320" s="11" t="s">
        <v>507</v>
      </c>
      <c r="B320" s="11" t="s">
        <v>508</v>
      </c>
      <c r="C320" s="12"/>
      <c r="D320" s="12" t="s">
        <v>90</v>
      </c>
      <c r="E320" s="13">
        <v>1</v>
      </c>
      <c r="F320" s="13"/>
    </row>
    <row r="321" spans="1:6" ht="75" x14ac:dyDescent="0.25">
      <c r="A321" s="11" t="s">
        <v>509</v>
      </c>
      <c r="B321" s="11" t="s">
        <v>510</v>
      </c>
      <c r="C321" s="12"/>
      <c r="D321" s="12" t="s">
        <v>90</v>
      </c>
      <c r="E321" s="13">
        <v>1</v>
      </c>
      <c r="F321" s="13"/>
    </row>
    <row r="322" spans="1:6" ht="75" x14ac:dyDescent="0.25">
      <c r="A322" s="11" t="s">
        <v>511</v>
      </c>
      <c r="B322" s="11" t="s">
        <v>512</v>
      </c>
      <c r="C322" s="12"/>
      <c r="D322" s="12" t="s">
        <v>90</v>
      </c>
      <c r="E322" s="13">
        <v>1</v>
      </c>
      <c r="F322" s="13"/>
    </row>
    <row r="323" spans="1:6" ht="75" x14ac:dyDescent="0.25">
      <c r="A323" s="11" t="s">
        <v>513</v>
      </c>
      <c r="B323" s="11" t="s">
        <v>514</v>
      </c>
      <c r="C323" s="12"/>
      <c r="D323" s="12" t="s">
        <v>90</v>
      </c>
      <c r="E323" s="13">
        <v>1</v>
      </c>
      <c r="F323" s="13"/>
    </row>
    <row r="324" spans="1:6" ht="75" x14ac:dyDescent="0.25">
      <c r="A324" s="11" t="s">
        <v>515</v>
      </c>
      <c r="B324" s="11" t="s">
        <v>516</v>
      </c>
      <c r="C324" s="12"/>
      <c r="D324" s="12" t="s">
        <v>90</v>
      </c>
      <c r="E324" s="13">
        <v>1</v>
      </c>
      <c r="F324" s="13"/>
    </row>
    <row r="325" spans="1:6" ht="75" x14ac:dyDescent="0.25">
      <c r="A325" s="11" t="s">
        <v>517</v>
      </c>
      <c r="B325" s="11" t="s">
        <v>518</v>
      </c>
      <c r="C325" s="12"/>
      <c r="D325" s="12" t="s">
        <v>90</v>
      </c>
      <c r="E325" s="13">
        <v>1</v>
      </c>
      <c r="F325" s="13"/>
    </row>
    <row r="326" spans="1:6" ht="75" x14ac:dyDescent="0.25">
      <c r="A326" s="11" t="s">
        <v>519</v>
      </c>
      <c r="B326" s="11" t="s">
        <v>520</v>
      </c>
      <c r="C326" s="12"/>
      <c r="D326" s="12" t="s">
        <v>90</v>
      </c>
      <c r="E326" s="13">
        <v>1</v>
      </c>
      <c r="F326" s="13"/>
    </row>
    <row r="327" spans="1:6" x14ac:dyDescent="0.25">
      <c r="A327" s="11"/>
      <c r="B327" s="11"/>
      <c r="C327" s="12"/>
      <c r="D327" s="12"/>
      <c r="E327" s="13"/>
      <c r="F327" s="13"/>
    </row>
    <row r="328" spans="1:6" x14ac:dyDescent="0.25">
      <c r="A328" s="11"/>
      <c r="B328" s="11"/>
      <c r="C328" s="12"/>
      <c r="D328" s="12"/>
      <c r="E328" s="13"/>
      <c r="F328" s="13"/>
    </row>
    <row r="329" spans="1:6" ht="60" x14ac:dyDescent="0.25">
      <c r="A329" s="11" t="s">
        <v>521</v>
      </c>
      <c r="B329" s="11" t="s">
        <v>522</v>
      </c>
      <c r="C329" s="12" t="s">
        <v>523</v>
      </c>
      <c r="D329" s="12" t="s">
        <v>90</v>
      </c>
      <c r="E329" s="13">
        <v>1</v>
      </c>
      <c r="F329" s="13"/>
    </row>
    <row r="330" spans="1:6" ht="60" x14ac:dyDescent="0.25">
      <c r="A330" s="11" t="s">
        <v>524</v>
      </c>
      <c r="B330" s="11" t="s">
        <v>525</v>
      </c>
      <c r="C330" s="12" t="s">
        <v>523</v>
      </c>
      <c r="D330" s="12" t="s">
        <v>90</v>
      </c>
      <c r="E330" s="13">
        <v>1</v>
      </c>
      <c r="F330" s="13"/>
    </row>
    <row r="331" spans="1:6" ht="60" x14ac:dyDescent="0.25">
      <c r="A331" s="11" t="s">
        <v>526</v>
      </c>
      <c r="B331" s="11" t="s">
        <v>527</v>
      </c>
      <c r="C331" s="12" t="s">
        <v>523</v>
      </c>
      <c r="D331" s="12" t="s">
        <v>90</v>
      </c>
      <c r="E331" s="13">
        <v>1</v>
      </c>
      <c r="F331" s="13"/>
    </row>
    <row r="332" spans="1:6" ht="60" x14ac:dyDescent="0.25">
      <c r="A332" s="11" t="s">
        <v>528</v>
      </c>
      <c r="B332" s="11" t="s">
        <v>529</v>
      </c>
      <c r="C332" s="12" t="s">
        <v>523</v>
      </c>
      <c r="D332" s="12" t="s">
        <v>90</v>
      </c>
      <c r="E332" s="13">
        <v>1</v>
      </c>
      <c r="F332" s="13"/>
    </row>
    <row r="333" spans="1:6" ht="60" x14ac:dyDescent="0.25">
      <c r="A333" s="11" t="s">
        <v>530</v>
      </c>
      <c r="B333" s="11" t="s">
        <v>531</v>
      </c>
      <c r="C333" s="12" t="s">
        <v>523</v>
      </c>
      <c r="D333" s="12" t="s">
        <v>90</v>
      </c>
      <c r="E333" s="13">
        <v>1</v>
      </c>
      <c r="F333" s="13"/>
    </row>
    <row r="334" spans="1:6" x14ac:dyDescent="0.25">
      <c r="A334" s="11"/>
      <c r="B334" s="11"/>
      <c r="C334" s="12"/>
      <c r="D334" s="12"/>
      <c r="E334" s="13"/>
      <c r="F334" s="13"/>
    </row>
    <row r="335" spans="1:6" x14ac:dyDescent="0.25">
      <c r="A335" s="11"/>
      <c r="B335" s="11"/>
      <c r="C335" s="12"/>
      <c r="D335" s="12"/>
      <c r="E335" s="13"/>
      <c r="F335" s="13"/>
    </row>
    <row r="336" spans="1:6" ht="30" x14ac:dyDescent="0.25">
      <c r="A336" s="11" t="s">
        <v>532</v>
      </c>
      <c r="B336" s="11" t="s">
        <v>533</v>
      </c>
      <c r="C336" s="12"/>
      <c r="D336" s="12" t="s">
        <v>90</v>
      </c>
      <c r="E336" s="13">
        <v>1</v>
      </c>
      <c r="F336" s="13"/>
    </row>
    <row r="337" spans="1:6" ht="30" x14ac:dyDescent="0.25">
      <c r="A337" s="11" t="s">
        <v>534</v>
      </c>
      <c r="B337" s="11" t="s">
        <v>535</v>
      </c>
      <c r="C337" s="12"/>
      <c r="D337" s="12" t="s">
        <v>90</v>
      </c>
      <c r="E337" s="13">
        <v>34</v>
      </c>
      <c r="F337" s="13"/>
    </row>
    <row r="338" spans="1:6" ht="30" x14ac:dyDescent="0.25">
      <c r="A338" s="11" t="s">
        <v>536</v>
      </c>
      <c r="B338" s="11" t="s">
        <v>537</v>
      </c>
      <c r="C338" s="12"/>
      <c r="D338" s="12" t="s">
        <v>90</v>
      </c>
      <c r="E338" s="13">
        <v>54</v>
      </c>
      <c r="F338" s="13"/>
    </row>
    <row r="339" spans="1:6" ht="30" x14ac:dyDescent="0.25">
      <c r="A339" s="11" t="s">
        <v>538</v>
      </c>
      <c r="B339" s="11" t="s">
        <v>539</v>
      </c>
      <c r="C339" s="12"/>
      <c r="D339" s="12" t="s">
        <v>90</v>
      </c>
      <c r="E339" s="13">
        <v>75</v>
      </c>
      <c r="F339" s="13"/>
    </row>
    <row r="340" spans="1:6" ht="30" x14ac:dyDescent="0.25">
      <c r="A340" s="11" t="s">
        <v>540</v>
      </c>
      <c r="B340" s="11" t="s">
        <v>541</v>
      </c>
      <c r="C340" s="12"/>
      <c r="D340" s="12" t="s">
        <v>90</v>
      </c>
      <c r="E340" s="13">
        <v>100</v>
      </c>
      <c r="F340" s="13"/>
    </row>
    <row r="341" spans="1:6" ht="30" x14ac:dyDescent="0.25">
      <c r="A341" s="11" t="s">
        <v>542</v>
      </c>
      <c r="B341" s="11" t="s">
        <v>543</v>
      </c>
      <c r="C341" s="12"/>
      <c r="D341" s="12" t="s">
        <v>90</v>
      </c>
      <c r="E341" s="13">
        <v>33</v>
      </c>
      <c r="F341" s="13"/>
    </row>
    <row r="342" spans="1:6" ht="30" x14ac:dyDescent="0.25">
      <c r="A342" s="11" t="s">
        <v>544</v>
      </c>
      <c r="B342" s="11" t="s">
        <v>545</v>
      </c>
      <c r="C342" s="12"/>
      <c r="D342" s="12" t="s">
        <v>90</v>
      </c>
      <c r="E342" s="13">
        <v>52</v>
      </c>
      <c r="F342" s="13"/>
    </row>
    <row r="343" spans="1:6" ht="30" x14ac:dyDescent="0.25">
      <c r="A343" s="11" t="s">
        <v>546</v>
      </c>
      <c r="B343" s="11" t="s">
        <v>547</v>
      </c>
      <c r="C343" s="12"/>
      <c r="D343" s="12" t="s">
        <v>90</v>
      </c>
      <c r="E343" s="13">
        <v>23</v>
      </c>
      <c r="F343" s="13"/>
    </row>
    <row r="344" spans="1:6" x14ac:dyDescent="0.25">
      <c r="A344" s="11"/>
      <c r="B344" s="11"/>
      <c r="C344" s="12"/>
      <c r="D344" s="12"/>
      <c r="E344" s="13"/>
      <c r="F344" s="13"/>
    </row>
    <row r="345" spans="1:6" x14ac:dyDescent="0.25">
      <c r="A345" s="11"/>
      <c r="B345" s="11"/>
      <c r="C345" s="12"/>
      <c r="D345" s="12"/>
      <c r="E345" s="13"/>
      <c r="F345" s="13"/>
    </row>
    <row r="346" spans="1:6" ht="30" x14ac:dyDescent="0.25">
      <c r="A346" s="11" t="s">
        <v>548</v>
      </c>
      <c r="B346" s="11" t="s">
        <v>549</v>
      </c>
      <c r="C346" s="12"/>
      <c r="D346" s="12" t="s">
        <v>90</v>
      </c>
      <c r="E346" s="13">
        <v>12</v>
      </c>
      <c r="F346" s="13"/>
    </row>
    <row r="347" spans="1:6" ht="30" x14ac:dyDescent="0.25">
      <c r="A347" s="11" t="s">
        <v>550</v>
      </c>
      <c r="B347" s="11" t="s">
        <v>551</v>
      </c>
      <c r="C347" s="12"/>
      <c r="D347" s="12" t="s">
        <v>90</v>
      </c>
      <c r="E347" s="13">
        <v>54</v>
      </c>
      <c r="F347" s="13"/>
    </row>
    <row r="348" spans="1:6" ht="30" x14ac:dyDescent="0.25">
      <c r="A348" s="11" t="s">
        <v>552</v>
      </c>
      <c r="B348" s="11" t="s">
        <v>553</v>
      </c>
      <c r="C348" s="12"/>
      <c r="D348" s="12" t="s">
        <v>90</v>
      </c>
      <c r="E348" s="13">
        <v>33</v>
      </c>
      <c r="F348" s="13"/>
    </row>
    <row r="349" spans="1:6" ht="30" x14ac:dyDescent="0.25">
      <c r="A349" s="11" t="s">
        <v>554</v>
      </c>
      <c r="B349" s="11" t="s">
        <v>555</v>
      </c>
      <c r="C349" s="12"/>
      <c r="D349" s="12" t="s">
        <v>90</v>
      </c>
      <c r="E349" s="13">
        <v>21</v>
      </c>
      <c r="F349" s="13"/>
    </row>
    <row r="350" spans="1:6" ht="30" x14ac:dyDescent="0.25">
      <c r="A350" s="11" t="s">
        <v>556</v>
      </c>
      <c r="B350" s="11" t="s">
        <v>557</v>
      </c>
      <c r="C350" s="12"/>
      <c r="D350" s="12" t="s">
        <v>90</v>
      </c>
      <c r="E350" s="13">
        <v>23</v>
      </c>
      <c r="F350" s="13"/>
    </row>
    <row r="351" spans="1:6" ht="30" x14ac:dyDescent="0.25">
      <c r="A351" s="11" t="s">
        <v>558</v>
      </c>
      <c r="B351" s="11" t="s">
        <v>559</v>
      </c>
      <c r="C351" s="12"/>
      <c r="D351" s="12" t="s">
        <v>90</v>
      </c>
      <c r="E351" s="13">
        <v>15</v>
      </c>
      <c r="F351" s="13"/>
    </row>
    <row r="352" spans="1:6" ht="30" x14ac:dyDescent="0.25">
      <c r="A352" s="11" t="s">
        <v>560</v>
      </c>
      <c r="B352" s="11" t="s">
        <v>561</v>
      </c>
      <c r="C352" s="12"/>
      <c r="D352" s="12" t="s">
        <v>90</v>
      </c>
      <c r="E352" s="13">
        <v>18</v>
      </c>
      <c r="F352" s="13"/>
    </row>
    <row r="353" spans="1:6" ht="30" x14ac:dyDescent="0.25">
      <c r="A353" s="11" t="s">
        <v>562</v>
      </c>
      <c r="B353" s="11" t="s">
        <v>563</v>
      </c>
      <c r="C353" s="12"/>
      <c r="D353" s="12" t="s">
        <v>90</v>
      </c>
      <c r="E353" s="13">
        <v>42</v>
      </c>
      <c r="F353" s="13"/>
    </row>
    <row r="354" spans="1:6" ht="30" x14ac:dyDescent="0.25">
      <c r="A354" s="11" t="s">
        <v>564</v>
      </c>
      <c r="B354" s="11" t="s">
        <v>565</v>
      </c>
      <c r="C354" s="12"/>
      <c r="D354" s="12" t="s">
        <v>90</v>
      </c>
      <c r="E354" s="13">
        <v>22</v>
      </c>
      <c r="F354" s="13"/>
    </row>
    <row r="355" spans="1:6" ht="30" x14ac:dyDescent="0.25">
      <c r="A355" s="11" t="s">
        <v>566</v>
      </c>
      <c r="B355" s="11" t="s">
        <v>567</v>
      </c>
      <c r="C355" s="12"/>
      <c r="D355" s="12" t="s">
        <v>90</v>
      </c>
      <c r="E355" s="13">
        <v>10</v>
      </c>
      <c r="F355" s="13"/>
    </row>
    <row r="356" spans="1:6" ht="30" x14ac:dyDescent="0.25">
      <c r="A356" s="11" t="s">
        <v>568</v>
      </c>
      <c r="B356" s="11" t="s">
        <v>569</v>
      </c>
      <c r="C356" s="12"/>
      <c r="D356" s="12" t="s">
        <v>90</v>
      </c>
      <c r="E356" s="13">
        <v>21</v>
      </c>
      <c r="F356" s="13"/>
    </row>
    <row r="357" spans="1:6" ht="30" x14ac:dyDescent="0.25">
      <c r="A357" s="11" t="s">
        <v>570</v>
      </c>
      <c r="B357" s="11" t="s">
        <v>571</v>
      </c>
      <c r="C357" s="12"/>
      <c r="D357" s="12" t="s">
        <v>90</v>
      </c>
      <c r="E357" s="13">
        <v>11</v>
      </c>
      <c r="F357" s="13"/>
    </row>
    <row r="358" spans="1:6" ht="30" x14ac:dyDescent="0.25">
      <c r="A358" s="11" t="s">
        <v>572</v>
      </c>
      <c r="B358" s="11" t="s">
        <v>573</v>
      </c>
      <c r="C358" s="12"/>
      <c r="D358" s="12" t="s">
        <v>90</v>
      </c>
      <c r="E358" s="13">
        <v>1</v>
      </c>
      <c r="F358" s="13"/>
    </row>
    <row r="359" spans="1:6" x14ac:dyDescent="0.25">
      <c r="A359" s="11"/>
      <c r="B359" s="11"/>
      <c r="C359" s="12"/>
      <c r="D359" s="12"/>
      <c r="E359" s="13"/>
      <c r="F359" s="13"/>
    </row>
    <row r="360" spans="1:6" x14ac:dyDescent="0.25">
      <c r="A360" s="11"/>
      <c r="B360" s="11"/>
      <c r="C360" s="12"/>
      <c r="D360" s="12"/>
      <c r="E360" s="13"/>
      <c r="F360" s="13"/>
    </row>
    <row r="361" spans="1:6" ht="75" x14ac:dyDescent="0.25">
      <c r="A361" s="11" t="s">
        <v>574</v>
      </c>
      <c r="B361" s="11" t="s">
        <v>575</v>
      </c>
      <c r="C361" s="12"/>
      <c r="D361" s="12" t="s">
        <v>90</v>
      </c>
      <c r="E361" s="13">
        <v>1</v>
      </c>
      <c r="F361" s="13"/>
    </row>
    <row r="362" spans="1:6" ht="75" x14ac:dyDescent="0.25">
      <c r="A362" s="11" t="s">
        <v>576</v>
      </c>
      <c r="B362" s="11" t="s">
        <v>577</v>
      </c>
      <c r="C362" s="12"/>
      <c r="D362" s="12" t="s">
        <v>90</v>
      </c>
      <c r="E362" s="13">
        <v>1</v>
      </c>
      <c r="F362" s="13"/>
    </row>
    <row r="363" spans="1:6" ht="75" x14ac:dyDescent="0.25">
      <c r="A363" s="11" t="s">
        <v>578</v>
      </c>
      <c r="B363" s="11" t="s">
        <v>579</v>
      </c>
      <c r="C363" s="12"/>
      <c r="D363" s="12" t="s">
        <v>90</v>
      </c>
      <c r="E363" s="13">
        <v>5</v>
      </c>
      <c r="F363" s="13"/>
    </row>
    <row r="364" spans="1:6" ht="75" x14ac:dyDescent="0.25">
      <c r="A364" s="11" t="s">
        <v>580</v>
      </c>
      <c r="B364" s="11" t="s">
        <v>581</v>
      </c>
      <c r="C364" s="12"/>
      <c r="D364" s="12" t="s">
        <v>90</v>
      </c>
      <c r="E364" s="13">
        <v>3</v>
      </c>
      <c r="F364" s="13"/>
    </row>
    <row r="365" spans="1:6" x14ac:dyDescent="0.25">
      <c r="A365" s="11"/>
      <c r="B365" s="11"/>
      <c r="C365" s="12"/>
      <c r="D365" s="12"/>
      <c r="E365" s="13"/>
      <c r="F365" s="13"/>
    </row>
    <row r="366" spans="1:6" x14ac:dyDescent="0.25">
      <c r="A366" s="11"/>
      <c r="B366" s="11"/>
      <c r="C366" s="12"/>
      <c r="D366" s="12"/>
      <c r="E366" s="13"/>
      <c r="F366" s="13"/>
    </row>
    <row r="367" spans="1:6" ht="30" x14ac:dyDescent="0.25">
      <c r="A367" s="11" t="s">
        <v>582</v>
      </c>
      <c r="B367" s="11" t="s">
        <v>583</v>
      </c>
      <c r="C367" s="12"/>
      <c r="D367" s="12" t="s">
        <v>90</v>
      </c>
      <c r="E367" s="13">
        <v>2</v>
      </c>
      <c r="F367" s="13"/>
    </row>
    <row r="368" spans="1:6" ht="30" x14ac:dyDescent="0.25">
      <c r="A368" s="11" t="s">
        <v>584</v>
      </c>
      <c r="B368" s="11" t="s">
        <v>585</v>
      </c>
      <c r="C368" s="12"/>
      <c r="D368" s="12" t="s">
        <v>90</v>
      </c>
      <c r="E368" s="13">
        <v>3</v>
      </c>
      <c r="F368" s="13"/>
    </row>
    <row r="369" spans="1:6" ht="30" x14ac:dyDescent="0.25">
      <c r="A369" s="11" t="s">
        <v>586</v>
      </c>
      <c r="B369" s="11" t="s">
        <v>587</v>
      </c>
      <c r="C369" s="12"/>
      <c r="D369" s="12" t="s">
        <v>90</v>
      </c>
      <c r="E369" s="13">
        <v>4</v>
      </c>
      <c r="F369" s="13"/>
    </row>
    <row r="370" spans="1:6" ht="30" x14ac:dyDescent="0.25">
      <c r="A370" s="11" t="s">
        <v>588</v>
      </c>
      <c r="B370" s="11" t="s">
        <v>589</v>
      </c>
      <c r="C370" s="12"/>
      <c r="D370" s="12" t="s">
        <v>90</v>
      </c>
      <c r="E370" s="13">
        <v>3</v>
      </c>
      <c r="F370" s="13"/>
    </row>
    <row r="371" spans="1:6" ht="18.75" customHeight="1" x14ac:dyDescent="0.25">
      <c r="A371" s="11" t="s">
        <v>590</v>
      </c>
      <c r="B371" s="11" t="s">
        <v>591</v>
      </c>
      <c r="C371" s="12"/>
      <c r="D371" s="12" t="s">
        <v>90</v>
      </c>
      <c r="E371" s="13">
        <v>8</v>
      </c>
      <c r="F371" s="13"/>
    </row>
    <row r="372" spans="1:6" ht="30" x14ac:dyDescent="0.25">
      <c r="A372" s="11" t="s">
        <v>592</v>
      </c>
      <c r="B372" s="11" t="s">
        <v>593</v>
      </c>
      <c r="C372" s="12"/>
      <c r="D372" s="12" t="s">
        <v>90</v>
      </c>
      <c r="E372" s="13">
        <v>2</v>
      </c>
      <c r="F372" s="13"/>
    </row>
    <row r="373" spans="1:6" x14ac:dyDescent="0.25">
      <c r="A373" s="11"/>
      <c r="B373" s="11"/>
      <c r="C373" s="12"/>
      <c r="D373" s="12"/>
      <c r="E373" s="13"/>
      <c r="F373" s="13"/>
    </row>
    <row r="374" spans="1:6" x14ac:dyDescent="0.25">
      <c r="A374" s="11"/>
      <c r="B374" s="11"/>
      <c r="C374" s="12"/>
      <c r="D374" s="12"/>
      <c r="E374" s="13"/>
      <c r="F374" s="13"/>
    </row>
    <row r="375" spans="1:6" ht="30" x14ac:dyDescent="0.25">
      <c r="A375" s="11" t="s">
        <v>594</v>
      </c>
      <c r="B375" s="11" t="s">
        <v>595</v>
      </c>
      <c r="C375" s="12"/>
      <c r="D375" s="12" t="s">
        <v>90</v>
      </c>
      <c r="E375" s="13">
        <v>7</v>
      </c>
      <c r="F375" s="13"/>
    </row>
    <row r="376" spans="1:6" ht="30" x14ac:dyDescent="0.25">
      <c r="A376" s="11" t="s">
        <v>596</v>
      </c>
      <c r="B376" s="11" t="s">
        <v>597</v>
      </c>
      <c r="C376" s="12"/>
      <c r="D376" s="12" t="s">
        <v>90</v>
      </c>
      <c r="E376" s="13">
        <v>3</v>
      </c>
      <c r="F376" s="13"/>
    </row>
    <row r="377" spans="1:6" ht="30" x14ac:dyDescent="0.25">
      <c r="A377" s="11" t="s">
        <v>598</v>
      </c>
      <c r="B377" s="11" t="s">
        <v>599</v>
      </c>
      <c r="C377" s="12"/>
      <c r="D377" s="12" t="s">
        <v>90</v>
      </c>
      <c r="E377" s="13">
        <v>34</v>
      </c>
      <c r="F377" s="13"/>
    </row>
    <row r="378" spans="1:6" ht="30" x14ac:dyDescent="0.25">
      <c r="A378" s="11" t="s">
        <v>600</v>
      </c>
      <c r="B378" s="11" t="s">
        <v>601</v>
      </c>
      <c r="C378" s="12"/>
      <c r="D378" s="12" t="s">
        <v>90</v>
      </c>
      <c r="E378" s="13">
        <v>15</v>
      </c>
      <c r="F378" s="13"/>
    </row>
    <row r="379" spans="1:6" ht="30" x14ac:dyDescent="0.25">
      <c r="A379" s="11" t="s">
        <v>602</v>
      </c>
      <c r="B379" s="11" t="s">
        <v>603</v>
      </c>
      <c r="C379" s="12"/>
      <c r="D379" s="12" t="s">
        <v>90</v>
      </c>
      <c r="E379" s="13">
        <v>8</v>
      </c>
      <c r="F379" s="13"/>
    </row>
    <row r="380" spans="1:6" ht="30" x14ac:dyDescent="0.25">
      <c r="A380" s="11" t="s">
        <v>604</v>
      </c>
      <c r="B380" s="11" t="s">
        <v>605</v>
      </c>
      <c r="C380" s="12"/>
      <c r="D380" s="12" t="s">
        <v>90</v>
      </c>
      <c r="E380" s="13">
        <v>22</v>
      </c>
      <c r="F380" s="13"/>
    </row>
    <row r="381" spans="1:6" ht="18.75" customHeight="1" x14ac:dyDescent="0.25">
      <c r="A381" s="11" t="s">
        <v>606</v>
      </c>
      <c r="B381" s="11" t="s">
        <v>607</v>
      </c>
      <c r="C381" s="12"/>
      <c r="D381" s="12" t="s">
        <v>90</v>
      </c>
      <c r="E381" s="13">
        <v>1</v>
      </c>
      <c r="F381" s="13"/>
    </row>
    <row r="382" spans="1:6" ht="30" x14ac:dyDescent="0.25">
      <c r="A382" s="11" t="s">
        <v>608</v>
      </c>
      <c r="B382" s="11" t="s">
        <v>609</v>
      </c>
      <c r="C382" s="12"/>
      <c r="D382" s="12" t="s">
        <v>90</v>
      </c>
      <c r="E382" s="13">
        <v>1</v>
      </c>
      <c r="F382" s="13"/>
    </row>
    <row r="383" spans="1:6" ht="15.75" thickBot="1" x14ac:dyDescent="0.3">
      <c r="A383" s="14"/>
      <c r="B383" s="14"/>
      <c r="C383" s="15"/>
      <c r="D383" s="15"/>
      <c r="E383" s="16"/>
      <c r="F383" s="16"/>
    </row>
    <row r="384" spans="1:6" ht="19.5" thickBot="1" x14ac:dyDescent="0.3">
      <c r="A384" s="60"/>
      <c r="B384" s="8"/>
      <c r="C384" s="9"/>
      <c r="D384" s="9"/>
      <c r="E384" s="10"/>
      <c r="F384" s="10"/>
    </row>
    <row r="385" spans="1:6" ht="75" x14ac:dyDescent="0.25">
      <c r="A385" s="24" t="s">
        <v>610</v>
      </c>
      <c r="B385" s="24" t="s">
        <v>611</v>
      </c>
      <c r="C385" s="25"/>
      <c r="D385" s="25" t="s">
        <v>59</v>
      </c>
      <c r="E385" s="26">
        <v>1</v>
      </c>
      <c r="F385" s="26"/>
    </row>
    <row r="386" spans="1:6" ht="75" x14ac:dyDescent="0.25">
      <c r="A386" s="11" t="s">
        <v>612</v>
      </c>
      <c r="B386" s="11" t="s">
        <v>613</v>
      </c>
      <c r="C386" s="12"/>
      <c r="D386" s="12" t="s">
        <v>59</v>
      </c>
      <c r="E386" s="13">
        <v>1</v>
      </c>
      <c r="F386" s="13"/>
    </row>
    <row r="387" spans="1:6" ht="75" x14ac:dyDescent="0.25">
      <c r="A387" s="11" t="s">
        <v>614</v>
      </c>
      <c r="B387" s="11" t="s">
        <v>615</v>
      </c>
      <c r="C387" s="12"/>
      <c r="D387" s="12" t="s">
        <v>59</v>
      </c>
      <c r="E387" s="13">
        <v>50</v>
      </c>
      <c r="F387" s="13"/>
    </row>
    <row r="388" spans="1:6" ht="75" x14ac:dyDescent="0.25">
      <c r="A388" s="11" t="s">
        <v>616</v>
      </c>
      <c r="B388" s="11" t="s">
        <v>617</v>
      </c>
      <c r="C388" s="12"/>
      <c r="D388" s="12" t="s">
        <v>59</v>
      </c>
      <c r="E388" s="13">
        <v>160</v>
      </c>
      <c r="F388" s="13"/>
    </row>
    <row r="389" spans="1:6" ht="75" x14ac:dyDescent="0.25">
      <c r="A389" s="11" t="s">
        <v>618</v>
      </c>
      <c r="B389" s="11" t="s">
        <v>619</v>
      </c>
      <c r="C389" s="12"/>
      <c r="D389" s="12" t="s">
        <v>59</v>
      </c>
      <c r="E389" s="13">
        <v>15</v>
      </c>
      <c r="F389" s="13"/>
    </row>
    <row r="390" spans="1:6" ht="75" x14ac:dyDescent="0.25">
      <c r="A390" s="11" t="s">
        <v>620</v>
      </c>
      <c r="B390" s="11" t="s">
        <v>621</v>
      </c>
      <c r="C390" s="12"/>
      <c r="D390" s="12" t="s">
        <v>59</v>
      </c>
      <c r="E390" s="13">
        <v>10</v>
      </c>
      <c r="F390" s="13"/>
    </row>
    <row r="391" spans="1:6" ht="75" x14ac:dyDescent="0.25">
      <c r="A391" s="11" t="s">
        <v>622</v>
      </c>
      <c r="B391" s="11" t="s">
        <v>623</v>
      </c>
      <c r="C391" s="12"/>
      <c r="D391" s="12" t="s">
        <v>59</v>
      </c>
      <c r="E391" s="13">
        <v>3</v>
      </c>
      <c r="F391" s="13"/>
    </row>
    <row r="392" spans="1:6" ht="18.75" customHeight="1" x14ac:dyDescent="0.25">
      <c r="A392" s="11" t="s">
        <v>624</v>
      </c>
      <c r="B392" s="11" t="s">
        <v>625</v>
      </c>
      <c r="C392" s="12"/>
      <c r="D392" s="12" t="s">
        <v>59</v>
      </c>
      <c r="E392" s="13">
        <v>5</v>
      </c>
      <c r="F392" s="13"/>
    </row>
    <row r="393" spans="1:6" ht="15.75" thickBot="1" x14ac:dyDescent="0.3">
      <c r="A393" s="14"/>
      <c r="B393" s="14"/>
      <c r="C393" s="15"/>
      <c r="D393" s="15"/>
      <c r="E393" s="16"/>
      <c r="F393" s="16"/>
    </row>
    <row r="394" spans="1:6" ht="19.5" thickBot="1" x14ac:dyDescent="0.3">
      <c r="A394" s="60"/>
      <c r="B394" s="8"/>
      <c r="C394" s="9"/>
      <c r="D394" s="9"/>
      <c r="E394" s="10"/>
      <c r="F394" s="10"/>
    </row>
    <row r="395" spans="1:6" ht="45" x14ac:dyDescent="0.25">
      <c r="A395" s="24" t="s">
        <v>626</v>
      </c>
      <c r="B395" s="24" t="s">
        <v>627</v>
      </c>
      <c r="C395" s="25" t="s">
        <v>628</v>
      </c>
      <c r="D395" s="25" t="s">
        <v>59</v>
      </c>
      <c r="E395" s="26">
        <v>1</v>
      </c>
      <c r="F395" s="26"/>
    </row>
    <row r="396" spans="1:6" ht="45" x14ac:dyDescent="0.25">
      <c r="A396" s="11" t="s">
        <v>629</v>
      </c>
      <c r="B396" s="11" t="s">
        <v>630</v>
      </c>
      <c r="C396" s="12" t="s">
        <v>628</v>
      </c>
      <c r="D396" s="12" t="s">
        <v>59</v>
      </c>
      <c r="E396" s="13">
        <v>1</v>
      </c>
      <c r="F396" s="13"/>
    </row>
    <row r="397" spans="1:6" ht="45" x14ac:dyDescent="0.25">
      <c r="A397" s="11" t="s">
        <v>631</v>
      </c>
      <c r="B397" s="11" t="s">
        <v>632</v>
      </c>
      <c r="C397" s="12" t="s">
        <v>628</v>
      </c>
      <c r="D397" s="12" t="s">
        <v>59</v>
      </c>
      <c r="E397" s="13">
        <v>1</v>
      </c>
      <c r="F397" s="13"/>
    </row>
    <row r="398" spans="1:6" ht="45" x14ac:dyDescent="0.25">
      <c r="A398" s="11" t="s">
        <v>633</v>
      </c>
      <c r="B398" s="11" t="s">
        <v>634</v>
      </c>
      <c r="C398" s="12" t="s">
        <v>628</v>
      </c>
      <c r="D398" s="12" t="s">
        <v>59</v>
      </c>
      <c r="E398" s="13">
        <v>12</v>
      </c>
      <c r="F398" s="13"/>
    </row>
    <row r="399" spans="1:6" ht="45" x14ac:dyDescent="0.25">
      <c r="A399" s="11" t="s">
        <v>635</v>
      </c>
      <c r="B399" s="11" t="s">
        <v>636</v>
      </c>
      <c r="C399" s="12" t="s">
        <v>628</v>
      </c>
      <c r="D399" s="12" t="s">
        <v>59</v>
      </c>
      <c r="E399" s="13">
        <v>15</v>
      </c>
      <c r="F399" s="13"/>
    </row>
    <row r="400" spans="1:6" ht="45" x14ac:dyDescent="0.25">
      <c r="A400" s="11" t="s">
        <v>637</v>
      </c>
      <c r="B400" s="11" t="s">
        <v>638</v>
      </c>
      <c r="C400" s="12" t="s">
        <v>628</v>
      </c>
      <c r="D400" s="12" t="s">
        <v>59</v>
      </c>
      <c r="E400" s="13">
        <v>25</v>
      </c>
      <c r="F400" s="13"/>
    </row>
    <row r="401" spans="1:6" ht="45" x14ac:dyDescent="0.25">
      <c r="A401" s="11" t="s">
        <v>639</v>
      </c>
      <c r="B401" s="11" t="s">
        <v>640</v>
      </c>
      <c r="C401" s="12" t="s">
        <v>628</v>
      </c>
      <c r="D401" s="12" t="s">
        <v>59</v>
      </c>
      <c r="E401" s="13">
        <v>1</v>
      </c>
      <c r="F401" s="13"/>
    </row>
    <row r="402" spans="1:6" ht="45" x14ac:dyDescent="0.25">
      <c r="A402" s="11" t="s">
        <v>641</v>
      </c>
      <c r="B402" s="11" t="s">
        <v>642</v>
      </c>
      <c r="C402" s="12" t="s">
        <v>628</v>
      </c>
      <c r="D402" s="12" t="s">
        <v>59</v>
      </c>
      <c r="E402" s="13">
        <v>1</v>
      </c>
      <c r="F402" s="13"/>
    </row>
    <row r="403" spans="1:6" ht="45" x14ac:dyDescent="0.25">
      <c r="A403" s="11" t="s">
        <v>643</v>
      </c>
      <c r="B403" s="11" t="s">
        <v>644</v>
      </c>
      <c r="C403" s="12" t="s">
        <v>628</v>
      </c>
      <c r="D403" s="12" t="s">
        <v>59</v>
      </c>
      <c r="E403" s="13">
        <v>1</v>
      </c>
      <c r="F403" s="13"/>
    </row>
    <row r="404" spans="1:6" ht="15.75" thickBot="1" x14ac:dyDescent="0.3">
      <c r="A404" s="14"/>
      <c r="B404" s="14"/>
      <c r="C404" s="15"/>
      <c r="D404" s="15"/>
      <c r="E404" s="16"/>
      <c r="F404" s="16"/>
    </row>
    <row r="405" spans="1:6" ht="19.5" thickBot="1" x14ac:dyDescent="0.3">
      <c r="A405" s="60"/>
      <c r="B405" s="8"/>
      <c r="C405" s="9"/>
      <c r="D405" s="9"/>
      <c r="E405" s="10"/>
      <c r="F405" s="10"/>
    </row>
    <row r="406" spans="1:6" ht="45" x14ac:dyDescent="0.25">
      <c r="A406" s="24" t="s">
        <v>645</v>
      </c>
      <c r="B406" s="24" t="s">
        <v>646</v>
      </c>
      <c r="C406" s="25" t="s">
        <v>647</v>
      </c>
      <c r="D406" s="25" t="s">
        <v>90</v>
      </c>
      <c r="E406" s="26">
        <v>1</v>
      </c>
      <c r="F406" s="26"/>
    </row>
    <row r="407" spans="1:6" ht="45" x14ac:dyDescent="0.25">
      <c r="A407" s="11" t="s">
        <v>648</v>
      </c>
      <c r="B407" s="11" t="s">
        <v>649</v>
      </c>
      <c r="C407" s="12" t="s">
        <v>647</v>
      </c>
      <c r="D407" s="12" t="s">
        <v>90</v>
      </c>
      <c r="E407" s="13">
        <v>3</v>
      </c>
      <c r="F407" s="13"/>
    </row>
    <row r="408" spans="1:6" ht="45" x14ac:dyDescent="0.25">
      <c r="A408" s="11" t="s">
        <v>650</v>
      </c>
      <c r="B408" s="11" t="s">
        <v>651</v>
      </c>
      <c r="C408" s="12" t="s">
        <v>647</v>
      </c>
      <c r="D408" s="12" t="s">
        <v>90</v>
      </c>
      <c r="E408" s="13">
        <v>4</v>
      </c>
      <c r="F408" s="13"/>
    </row>
    <row r="409" spans="1:6" ht="45" x14ac:dyDescent="0.25">
      <c r="A409" s="11" t="s">
        <v>652</v>
      </c>
      <c r="B409" s="11" t="s">
        <v>653</v>
      </c>
      <c r="C409" s="12" t="s">
        <v>647</v>
      </c>
      <c r="D409" s="12" t="s">
        <v>90</v>
      </c>
      <c r="E409" s="13">
        <v>2</v>
      </c>
      <c r="F409" s="13"/>
    </row>
    <row r="410" spans="1:6" ht="45" x14ac:dyDescent="0.25">
      <c r="A410" s="11" t="s">
        <v>654</v>
      </c>
      <c r="B410" s="11" t="s">
        <v>655</v>
      </c>
      <c r="C410" s="12" t="s">
        <v>647</v>
      </c>
      <c r="D410" s="12" t="s">
        <v>90</v>
      </c>
      <c r="E410" s="13">
        <v>2</v>
      </c>
      <c r="F410" s="13"/>
    </row>
    <row r="411" spans="1:6" ht="45" x14ac:dyDescent="0.25">
      <c r="A411" s="11" t="s">
        <v>656</v>
      </c>
      <c r="B411" s="11" t="s">
        <v>657</v>
      </c>
      <c r="C411" s="12" t="s">
        <v>647</v>
      </c>
      <c r="D411" s="12" t="s">
        <v>90</v>
      </c>
      <c r="E411" s="13">
        <v>2</v>
      </c>
      <c r="F411" s="13"/>
    </row>
    <row r="412" spans="1:6" ht="45" x14ac:dyDescent="0.25">
      <c r="A412" s="11" t="s">
        <v>658</v>
      </c>
      <c r="B412" s="11" t="s">
        <v>659</v>
      </c>
      <c r="C412" s="12" t="s">
        <v>647</v>
      </c>
      <c r="D412" s="12" t="s">
        <v>90</v>
      </c>
      <c r="E412" s="13">
        <v>1</v>
      </c>
      <c r="F412" s="13"/>
    </row>
    <row r="413" spans="1:6" ht="45" x14ac:dyDescent="0.25">
      <c r="A413" s="11" t="s">
        <v>660</v>
      </c>
      <c r="B413" s="11" t="s">
        <v>661</v>
      </c>
      <c r="C413" s="12" t="s">
        <v>647</v>
      </c>
      <c r="D413" s="12" t="s">
        <v>90</v>
      </c>
      <c r="E413" s="13">
        <v>6</v>
      </c>
      <c r="F413" s="13"/>
    </row>
    <row r="414" spans="1:6" ht="45" x14ac:dyDescent="0.25">
      <c r="A414" s="11" t="s">
        <v>662</v>
      </c>
      <c r="B414" s="11" t="s">
        <v>663</v>
      </c>
      <c r="C414" s="12" t="s">
        <v>647</v>
      </c>
      <c r="D414" s="12" t="s">
        <v>90</v>
      </c>
      <c r="E414" s="13">
        <v>4</v>
      </c>
      <c r="F414" s="13"/>
    </row>
    <row r="415" spans="1:6" ht="45" x14ac:dyDescent="0.25">
      <c r="A415" s="11" t="s">
        <v>664</v>
      </c>
      <c r="B415" s="11" t="s">
        <v>665</v>
      </c>
      <c r="C415" s="12" t="s">
        <v>647</v>
      </c>
      <c r="D415" s="12" t="s">
        <v>90</v>
      </c>
      <c r="E415" s="13">
        <v>5</v>
      </c>
      <c r="F415" s="13"/>
    </row>
    <row r="416" spans="1:6" ht="45" x14ac:dyDescent="0.25">
      <c r="A416" s="11" t="s">
        <v>666</v>
      </c>
      <c r="B416" s="11" t="s">
        <v>667</v>
      </c>
      <c r="C416" s="12" t="s">
        <v>647</v>
      </c>
      <c r="D416" s="12" t="s">
        <v>90</v>
      </c>
      <c r="E416" s="13">
        <v>2</v>
      </c>
      <c r="F416" s="13"/>
    </row>
    <row r="417" spans="1:6" ht="45" x14ac:dyDescent="0.25">
      <c r="A417" s="11" t="s">
        <v>668</v>
      </c>
      <c r="B417" s="11" t="s">
        <v>669</v>
      </c>
      <c r="C417" s="12" t="s">
        <v>647</v>
      </c>
      <c r="D417" s="12" t="s">
        <v>90</v>
      </c>
      <c r="E417" s="13">
        <v>7</v>
      </c>
      <c r="F417" s="13"/>
    </row>
    <row r="418" spans="1:6" ht="45" x14ac:dyDescent="0.25">
      <c r="A418" s="11" t="s">
        <v>670</v>
      </c>
      <c r="B418" s="11" t="s">
        <v>671</v>
      </c>
      <c r="C418" s="12" t="s">
        <v>647</v>
      </c>
      <c r="D418" s="12" t="s">
        <v>90</v>
      </c>
      <c r="E418" s="13">
        <v>1</v>
      </c>
      <c r="F418" s="13"/>
    </row>
    <row r="419" spans="1:6" x14ac:dyDescent="0.25">
      <c r="A419" s="11"/>
      <c r="B419" s="11"/>
      <c r="C419" s="12"/>
      <c r="D419" s="12"/>
      <c r="E419" s="13"/>
      <c r="F419" s="13"/>
    </row>
    <row r="420" spans="1:6" x14ac:dyDescent="0.25">
      <c r="A420" s="11"/>
      <c r="B420" s="11"/>
      <c r="C420" s="12"/>
      <c r="D420" s="12"/>
      <c r="E420" s="13"/>
      <c r="F420" s="13"/>
    </row>
    <row r="421" spans="1:6" ht="45" x14ac:dyDescent="0.25">
      <c r="A421" s="11" t="s">
        <v>672</v>
      </c>
      <c r="B421" s="11" t="s">
        <v>673</v>
      </c>
      <c r="C421" s="12" t="s">
        <v>674</v>
      </c>
      <c r="D421" s="12" t="s">
        <v>90</v>
      </c>
      <c r="E421" s="13">
        <v>2</v>
      </c>
      <c r="F421" s="13"/>
    </row>
    <row r="422" spans="1:6" ht="45" x14ac:dyDescent="0.25">
      <c r="A422" s="11" t="s">
        <v>675</v>
      </c>
      <c r="B422" s="11" t="s">
        <v>676</v>
      </c>
      <c r="C422" s="12" t="s">
        <v>674</v>
      </c>
      <c r="D422" s="12" t="s">
        <v>90</v>
      </c>
      <c r="E422" s="13">
        <v>1</v>
      </c>
      <c r="F422" s="13"/>
    </row>
    <row r="423" spans="1:6" ht="45" x14ac:dyDescent="0.25">
      <c r="A423" s="11" t="s">
        <v>677</v>
      </c>
      <c r="B423" s="11" t="s">
        <v>678</v>
      </c>
      <c r="C423" s="12" t="s">
        <v>674</v>
      </c>
      <c r="D423" s="12" t="s">
        <v>90</v>
      </c>
      <c r="E423" s="13">
        <v>1</v>
      </c>
      <c r="F423" s="13"/>
    </row>
    <row r="424" spans="1:6" ht="45" x14ac:dyDescent="0.25">
      <c r="A424" s="11" t="s">
        <v>679</v>
      </c>
      <c r="B424" s="11" t="s">
        <v>680</v>
      </c>
      <c r="C424" s="12" t="s">
        <v>674</v>
      </c>
      <c r="D424" s="12" t="s">
        <v>90</v>
      </c>
      <c r="E424" s="13">
        <v>1</v>
      </c>
      <c r="F424" s="13"/>
    </row>
    <row r="425" spans="1:6" ht="45" x14ac:dyDescent="0.25">
      <c r="A425" s="11" t="s">
        <v>681</v>
      </c>
      <c r="B425" s="11" t="s">
        <v>682</v>
      </c>
      <c r="C425" s="12" t="s">
        <v>674</v>
      </c>
      <c r="D425" s="12" t="s">
        <v>90</v>
      </c>
      <c r="E425" s="13">
        <v>1</v>
      </c>
      <c r="F425" s="13"/>
    </row>
    <row r="426" spans="1:6" ht="45" x14ac:dyDescent="0.25">
      <c r="A426" s="11" t="s">
        <v>683</v>
      </c>
      <c r="B426" s="11" t="s">
        <v>684</v>
      </c>
      <c r="C426" s="12" t="s">
        <v>674</v>
      </c>
      <c r="D426" s="12" t="s">
        <v>90</v>
      </c>
      <c r="E426" s="13">
        <v>1</v>
      </c>
      <c r="F426" s="13"/>
    </row>
    <row r="427" spans="1:6" ht="45" x14ac:dyDescent="0.25">
      <c r="A427" s="11" t="s">
        <v>685</v>
      </c>
      <c r="B427" s="11" t="s">
        <v>686</v>
      </c>
      <c r="C427" s="12" t="s">
        <v>674</v>
      </c>
      <c r="D427" s="12" t="s">
        <v>90</v>
      </c>
      <c r="E427" s="13">
        <v>2</v>
      </c>
      <c r="F427" s="13"/>
    </row>
    <row r="428" spans="1:6" ht="45" x14ac:dyDescent="0.25">
      <c r="A428" s="11" t="s">
        <v>687</v>
      </c>
      <c r="B428" s="11" t="s">
        <v>688</v>
      </c>
      <c r="C428" s="12" t="s">
        <v>674</v>
      </c>
      <c r="D428" s="12" t="s">
        <v>90</v>
      </c>
      <c r="E428" s="13">
        <v>1</v>
      </c>
      <c r="F428" s="13"/>
    </row>
    <row r="429" spans="1:6" ht="45" x14ac:dyDescent="0.25">
      <c r="A429" s="11" t="s">
        <v>689</v>
      </c>
      <c r="B429" s="11" t="s">
        <v>690</v>
      </c>
      <c r="C429" s="12" t="s">
        <v>674</v>
      </c>
      <c r="D429" s="12" t="s">
        <v>90</v>
      </c>
      <c r="E429" s="13">
        <v>1</v>
      </c>
      <c r="F429" s="13"/>
    </row>
    <row r="430" spans="1:6" ht="45" x14ac:dyDescent="0.25">
      <c r="A430" s="11" t="s">
        <v>691</v>
      </c>
      <c r="B430" s="11" t="s">
        <v>692</v>
      </c>
      <c r="C430" s="12" t="s">
        <v>674</v>
      </c>
      <c r="D430" s="12" t="s">
        <v>90</v>
      </c>
      <c r="E430" s="13">
        <v>1</v>
      </c>
      <c r="F430" s="13"/>
    </row>
    <row r="431" spans="1:6" ht="45" x14ac:dyDescent="0.25">
      <c r="A431" s="11" t="s">
        <v>693</v>
      </c>
      <c r="B431" s="11" t="s">
        <v>694</v>
      </c>
      <c r="C431" s="12" t="s">
        <v>674</v>
      </c>
      <c r="D431" s="12" t="s">
        <v>90</v>
      </c>
      <c r="E431" s="13">
        <v>1</v>
      </c>
      <c r="F431" s="13"/>
    </row>
    <row r="432" spans="1:6" ht="45" x14ac:dyDescent="0.25">
      <c r="A432" s="11" t="s">
        <v>695</v>
      </c>
      <c r="B432" s="11" t="s">
        <v>696</v>
      </c>
      <c r="C432" s="12" t="s">
        <v>674</v>
      </c>
      <c r="D432" s="12" t="s">
        <v>90</v>
      </c>
      <c r="E432" s="13">
        <v>1</v>
      </c>
      <c r="F432" s="13"/>
    </row>
    <row r="433" spans="1:6" ht="45" x14ac:dyDescent="0.25">
      <c r="A433" s="11" t="s">
        <v>697</v>
      </c>
      <c r="B433" s="11" t="s">
        <v>698</v>
      </c>
      <c r="C433" s="12" t="s">
        <v>674</v>
      </c>
      <c r="D433" s="12" t="s">
        <v>90</v>
      </c>
      <c r="E433" s="13">
        <v>1</v>
      </c>
      <c r="F433" s="13"/>
    </row>
    <row r="434" spans="1:6" x14ac:dyDescent="0.25">
      <c r="A434" s="11"/>
      <c r="B434" s="11"/>
      <c r="C434" s="12"/>
      <c r="D434" s="12"/>
      <c r="E434" s="13"/>
      <c r="F434" s="13"/>
    </row>
    <row r="435" spans="1:6" x14ac:dyDescent="0.25">
      <c r="A435" s="11"/>
      <c r="B435" s="11"/>
      <c r="C435" s="12"/>
      <c r="D435" s="12"/>
      <c r="E435" s="13"/>
      <c r="F435" s="13"/>
    </row>
    <row r="436" spans="1:6" x14ac:dyDescent="0.25">
      <c r="A436" s="11" t="s">
        <v>699</v>
      </c>
      <c r="B436" s="11" t="s">
        <v>700</v>
      </c>
      <c r="C436" s="12"/>
      <c r="D436" s="12" t="s">
        <v>90</v>
      </c>
      <c r="E436" s="13">
        <v>13</v>
      </c>
      <c r="F436" s="13"/>
    </row>
    <row r="437" spans="1:6" x14ac:dyDescent="0.25">
      <c r="A437" s="11" t="s">
        <v>701</v>
      </c>
      <c r="B437" s="11" t="s">
        <v>702</v>
      </c>
      <c r="C437" s="12"/>
      <c r="D437" s="12" t="s">
        <v>90</v>
      </c>
      <c r="E437" s="13">
        <v>27</v>
      </c>
      <c r="F437" s="13"/>
    </row>
    <row r="438" spans="1:6" x14ac:dyDescent="0.25">
      <c r="A438" s="11" t="s">
        <v>703</v>
      </c>
      <c r="B438" s="11" t="s">
        <v>704</v>
      </c>
      <c r="C438" s="12"/>
      <c r="D438" s="12" t="s">
        <v>90</v>
      </c>
      <c r="E438" s="13">
        <v>50</v>
      </c>
      <c r="F438" s="13"/>
    </row>
    <row r="439" spans="1:6" x14ac:dyDescent="0.25">
      <c r="A439" s="11" t="s">
        <v>705</v>
      </c>
      <c r="B439" s="11" t="s">
        <v>706</v>
      </c>
      <c r="C439" s="12"/>
      <c r="D439" s="12" t="s">
        <v>90</v>
      </c>
      <c r="E439" s="13">
        <v>25</v>
      </c>
      <c r="F439" s="13"/>
    </row>
    <row r="440" spans="1:6" x14ac:dyDescent="0.25">
      <c r="A440" s="11" t="s">
        <v>707</v>
      </c>
      <c r="B440" s="11" t="s">
        <v>708</v>
      </c>
      <c r="C440" s="12"/>
      <c r="D440" s="12" t="s">
        <v>90</v>
      </c>
      <c r="E440" s="13">
        <v>18</v>
      </c>
      <c r="F440" s="13"/>
    </row>
    <row r="441" spans="1:6" x14ac:dyDescent="0.25">
      <c r="A441" s="11" t="s">
        <v>709</v>
      </c>
      <c r="B441" s="11" t="s">
        <v>710</v>
      </c>
      <c r="C441" s="12"/>
      <c r="D441" s="12" t="s">
        <v>90</v>
      </c>
      <c r="E441" s="13">
        <v>26</v>
      </c>
      <c r="F441" s="13"/>
    </row>
    <row r="442" spans="1:6" x14ac:dyDescent="0.25">
      <c r="A442" s="11" t="s">
        <v>711</v>
      </c>
      <c r="B442" s="11" t="s">
        <v>712</v>
      </c>
      <c r="C442" s="12"/>
      <c r="D442" s="12" t="s">
        <v>90</v>
      </c>
      <c r="E442" s="13">
        <v>1</v>
      </c>
      <c r="F442" s="13"/>
    </row>
    <row r="443" spans="1:6" x14ac:dyDescent="0.25">
      <c r="A443" s="11" t="s">
        <v>713</v>
      </c>
      <c r="B443" s="11" t="s">
        <v>714</v>
      </c>
      <c r="C443" s="12"/>
      <c r="D443" s="12" t="s">
        <v>90</v>
      </c>
      <c r="E443" s="13">
        <v>1</v>
      </c>
      <c r="F443" s="13"/>
    </row>
    <row r="444" spans="1:6" x14ac:dyDescent="0.25">
      <c r="A444" s="11"/>
      <c r="B444" s="11"/>
      <c r="C444" s="12"/>
      <c r="D444" s="12"/>
      <c r="E444" s="13"/>
      <c r="F444" s="13"/>
    </row>
    <row r="445" spans="1:6" x14ac:dyDescent="0.25">
      <c r="A445" s="11"/>
      <c r="B445" s="11"/>
      <c r="C445" s="12"/>
      <c r="D445" s="12"/>
      <c r="E445" s="13"/>
      <c r="F445" s="13"/>
    </row>
    <row r="446" spans="1:6" ht="30" x14ac:dyDescent="0.25">
      <c r="A446" s="11" t="s">
        <v>715</v>
      </c>
      <c r="B446" s="11" t="s">
        <v>716</v>
      </c>
      <c r="C446" s="12" t="s">
        <v>717</v>
      </c>
      <c r="D446" s="12" t="s">
        <v>90</v>
      </c>
      <c r="E446" s="13">
        <v>8</v>
      </c>
      <c r="F446" s="13"/>
    </row>
    <row r="447" spans="1:6" ht="30" x14ac:dyDescent="0.25">
      <c r="A447" s="11" t="s">
        <v>718</v>
      </c>
      <c r="B447" s="11" t="s">
        <v>719</v>
      </c>
      <c r="C447" s="12" t="s">
        <v>717</v>
      </c>
      <c r="D447" s="12" t="s">
        <v>90</v>
      </c>
      <c r="E447" s="13">
        <v>16</v>
      </c>
      <c r="F447" s="13"/>
    </row>
    <row r="448" spans="1:6" ht="30" x14ac:dyDescent="0.25">
      <c r="A448" s="11" t="s">
        <v>720</v>
      </c>
      <c r="B448" s="11" t="s">
        <v>721</v>
      </c>
      <c r="C448" s="12" t="s">
        <v>717</v>
      </c>
      <c r="D448" s="12" t="s">
        <v>90</v>
      </c>
      <c r="E448" s="13">
        <v>19</v>
      </c>
      <c r="F448" s="13"/>
    </row>
    <row r="449" spans="1:7" ht="30" x14ac:dyDescent="0.25">
      <c r="A449" s="11" t="s">
        <v>722</v>
      </c>
      <c r="B449" s="11" t="s">
        <v>723</v>
      </c>
      <c r="C449" s="12" t="s">
        <v>717</v>
      </c>
      <c r="D449" s="12" t="s">
        <v>90</v>
      </c>
      <c r="E449" s="13">
        <v>7</v>
      </c>
      <c r="F449" s="13"/>
    </row>
    <row r="450" spans="1:7" s="35" customFormat="1" ht="18.75" customHeight="1" x14ac:dyDescent="0.25">
      <c r="A450" s="11" t="s">
        <v>724</v>
      </c>
      <c r="B450" s="11" t="s">
        <v>725</v>
      </c>
      <c r="C450" s="12" t="s">
        <v>717</v>
      </c>
      <c r="D450" s="12" t="s">
        <v>90</v>
      </c>
      <c r="E450" s="13">
        <v>8</v>
      </c>
      <c r="F450" s="13"/>
      <c r="G450" s="1"/>
    </row>
    <row r="451" spans="1:7" s="35" customFormat="1" ht="30" x14ac:dyDescent="0.25">
      <c r="A451" s="11" t="s">
        <v>726</v>
      </c>
      <c r="B451" s="11" t="s">
        <v>727</v>
      </c>
      <c r="C451" s="12" t="s">
        <v>717</v>
      </c>
      <c r="D451" s="12" t="s">
        <v>90</v>
      </c>
      <c r="E451" s="13">
        <v>17</v>
      </c>
      <c r="F451" s="13"/>
      <c r="G451" s="1"/>
    </row>
    <row r="452" spans="1:7" s="35" customFormat="1" ht="30" x14ac:dyDescent="0.25">
      <c r="A452" s="11" t="s">
        <v>728</v>
      </c>
      <c r="B452" s="11" t="s">
        <v>729</v>
      </c>
      <c r="C452" s="12" t="s">
        <v>717</v>
      </c>
      <c r="D452" s="12" t="s">
        <v>90</v>
      </c>
      <c r="E452" s="13">
        <v>6</v>
      </c>
      <c r="F452" s="13"/>
      <c r="G452" s="1"/>
    </row>
    <row r="453" spans="1:7" s="35" customFormat="1" ht="30" x14ac:dyDescent="0.25">
      <c r="A453" s="11" t="s">
        <v>730</v>
      </c>
      <c r="B453" s="11" t="s">
        <v>731</v>
      </c>
      <c r="C453" s="12" t="s">
        <v>717</v>
      </c>
      <c r="D453" s="12" t="s">
        <v>90</v>
      </c>
      <c r="E453" s="13">
        <v>1</v>
      </c>
      <c r="F453" s="13"/>
      <c r="G453" s="1"/>
    </row>
    <row r="454" spans="1:7" s="35" customFormat="1" ht="30" x14ac:dyDescent="0.25">
      <c r="A454" s="11" t="s">
        <v>732</v>
      </c>
      <c r="B454" s="11" t="s">
        <v>733</v>
      </c>
      <c r="C454" s="12" t="s">
        <v>734</v>
      </c>
      <c r="D454" s="12" t="s">
        <v>90</v>
      </c>
      <c r="E454" s="13">
        <v>22</v>
      </c>
      <c r="F454" s="13"/>
      <c r="G454" s="1"/>
    </row>
    <row r="455" spans="1:7" s="35" customFormat="1" ht="30" x14ac:dyDescent="0.25">
      <c r="A455" s="11" t="s">
        <v>735</v>
      </c>
      <c r="B455" s="11" t="s">
        <v>736</v>
      </c>
      <c r="C455" s="12" t="s">
        <v>734</v>
      </c>
      <c r="D455" s="12" t="s">
        <v>90</v>
      </c>
      <c r="E455" s="13">
        <v>45</v>
      </c>
      <c r="F455" s="13"/>
      <c r="G455" s="1"/>
    </row>
    <row r="456" spans="1:7" s="35" customFormat="1" ht="30" x14ac:dyDescent="0.25">
      <c r="A456" s="11" t="s">
        <v>737</v>
      </c>
      <c r="B456" s="11" t="s">
        <v>738</v>
      </c>
      <c r="C456" s="12" t="s">
        <v>734</v>
      </c>
      <c r="D456" s="12" t="s">
        <v>90</v>
      </c>
      <c r="E456" s="13">
        <v>110</v>
      </c>
      <c r="F456" s="13"/>
      <c r="G456" s="1"/>
    </row>
    <row r="457" spans="1:7" s="35" customFormat="1" ht="30" x14ac:dyDescent="0.25">
      <c r="A457" s="11" t="s">
        <v>739</v>
      </c>
      <c r="B457" s="11" t="s">
        <v>740</v>
      </c>
      <c r="C457" s="12" t="s">
        <v>734</v>
      </c>
      <c r="D457" s="12" t="s">
        <v>90</v>
      </c>
      <c r="E457" s="13">
        <v>21</v>
      </c>
      <c r="F457" s="13"/>
      <c r="G457" s="1"/>
    </row>
    <row r="458" spans="1:7" s="35" customFormat="1" ht="30" x14ac:dyDescent="0.25">
      <c r="A458" s="11" t="s">
        <v>741</v>
      </c>
      <c r="B458" s="11" t="s">
        <v>742</v>
      </c>
      <c r="C458" s="12" t="s">
        <v>734</v>
      </c>
      <c r="D458" s="12" t="s">
        <v>90</v>
      </c>
      <c r="E458" s="13">
        <v>36</v>
      </c>
      <c r="F458" s="13"/>
      <c r="G458" s="1"/>
    </row>
    <row r="459" spans="1:7" s="35" customFormat="1" ht="30" x14ac:dyDescent="0.25">
      <c r="A459" s="11" t="s">
        <v>743</v>
      </c>
      <c r="B459" s="11" t="s">
        <v>744</v>
      </c>
      <c r="C459" s="12" t="s">
        <v>734</v>
      </c>
      <c r="D459" s="12" t="s">
        <v>90</v>
      </c>
      <c r="E459" s="13">
        <v>57</v>
      </c>
      <c r="F459" s="13"/>
      <c r="G459" s="1"/>
    </row>
    <row r="460" spans="1:7" s="35" customFormat="1" ht="30" x14ac:dyDescent="0.25">
      <c r="A460" s="11" t="s">
        <v>745</v>
      </c>
      <c r="B460" s="11" t="s">
        <v>746</v>
      </c>
      <c r="C460" s="12" t="s">
        <v>734</v>
      </c>
      <c r="D460" s="12" t="s">
        <v>90</v>
      </c>
      <c r="E460" s="13">
        <v>3</v>
      </c>
      <c r="F460" s="13"/>
      <c r="G460" s="1"/>
    </row>
    <row r="461" spans="1:7" s="35" customFormat="1" ht="30" x14ac:dyDescent="0.25">
      <c r="A461" s="11" t="s">
        <v>747</v>
      </c>
      <c r="B461" s="11" t="s">
        <v>748</v>
      </c>
      <c r="C461" s="12" t="s">
        <v>734</v>
      </c>
      <c r="D461" s="12" t="s">
        <v>90</v>
      </c>
      <c r="E461" s="13">
        <v>1</v>
      </c>
      <c r="F461" s="13"/>
      <c r="G461" s="1"/>
    </row>
    <row r="462" spans="1:7" s="35" customFormat="1" ht="15.75" thickBot="1" x14ac:dyDescent="0.3">
      <c r="A462" s="14"/>
      <c r="B462" s="14"/>
      <c r="C462" s="15"/>
      <c r="D462" s="15"/>
      <c r="E462" s="16"/>
      <c r="F462" s="16"/>
      <c r="G462" s="1"/>
    </row>
    <row r="463" spans="1:7" s="35" customFormat="1" ht="19.5" thickBot="1" x14ac:dyDescent="0.3">
      <c r="A463" s="60"/>
      <c r="B463" s="8"/>
      <c r="C463" s="9"/>
      <c r="D463" s="9"/>
      <c r="E463" s="10"/>
      <c r="F463" s="10"/>
      <c r="G463" s="1"/>
    </row>
    <row r="464" spans="1:7" s="35" customFormat="1" ht="360" x14ac:dyDescent="0.25">
      <c r="A464" s="24" t="s">
        <v>749</v>
      </c>
      <c r="B464" s="24" t="s">
        <v>750</v>
      </c>
      <c r="C464" s="25" t="s">
        <v>751</v>
      </c>
      <c r="D464" s="25" t="s">
        <v>90</v>
      </c>
      <c r="E464" s="26">
        <v>30</v>
      </c>
      <c r="F464" s="26"/>
      <c r="G464" s="1"/>
    </row>
    <row r="465" spans="1:7" s="35" customFormat="1" ht="360" x14ac:dyDescent="0.25">
      <c r="A465" s="11" t="s">
        <v>752</v>
      </c>
      <c r="B465" s="11" t="s">
        <v>753</v>
      </c>
      <c r="C465" s="12" t="s">
        <v>751</v>
      </c>
      <c r="D465" s="12" t="s">
        <v>90</v>
      </c>
      <c r="E465" s="13">
        <v>23</v>
      </c>
      <c r="F465" s="13"/>
      <c r="G465" s="1"/>
    </row>
    <row r="466" spans="1:7" s="35" customFormat="1" ht="360" x14ac:dyDescent="0.25">
      <c r="A466" s="11" t="s">
        <v>754</v>
      </c>
      <c r="B466" s="11" t="s">
        <v>755</v>
      </c>
      <c r="C466" s="12" t="s">
        <v>751</v>
      </c>
      <c r="D466" s="12" t="s">
        <v>90</v>
      </c>
      <c r="E466" s="13">
        <v>12</v>
      </c>
      <c r="F466" s="13"/>
      <c r="G466" s="1"/>
    </row>
    <row r="467" spans="1:7" s="35" customFormat="1" ht="165" x14ac:dyDescent="0.25">
      <c r="A467" s="11" t="s">
        <v>756</v>
      </c>
      <c r="B467" s="11" t="s">
        <v>757</v>
      </c>
      <c r="C467" s="12" t="s">
        <v>751</v>
      </c>
      <c r="D467" s="12" t="s">
        <v>90</v>
      </c>
      <c r="E467" s="13">
        <v>8</v>
      </c>
      <c r="F467" s="13"/>
      <c r="G467" s="1"/>
    </row>
    <row r="468" spans="1:7" s="35" customFormat="1" ht="360" x14ac:dyDescent="0.25">
      <c r="A468" s="11" t="s">
        <v>758</v>
      </c>
      <c r="B468" s="11" t="s">
        <v>759</v>
      </c>
      <c r="C468" s="12" t="s">
        <v>751</v>
      </c>
      <c r="D468" s="12" t="s">
        <v>90</v>
      </c>
      <c r="E468" s="13">
        <v>2</v>
      </c>
      <c r="F468" s="13"/>
      <c r="G468" s="1"/>
    </row>
    <row r="469" spans="1:7" s="35" customFormat="1" ht="360" x14ac:dyDescent="0.25">
      <c r="A469" s="11" t="s">
        <v>760</v>
      </c>
      <c r="B469" s="11" t="s">
        <v>761</v>
      </c>
      <c r="C469" s="12" t="s">
        <v>751</v>
      </c>
      <c r="D469" s="12" t="s">
        <v>90</v>
      </c>
      <c r="E469" s="13">
        <v>5</v>
      </c>
      <c r="F469" s="13"/>
      <c r="G469" s="1"/>
    </row>
    <row r="470" spans="1:7" s="35" customFormat="1" ht="165" x14ac:dyDescent="0.25">
      <c r="A470" s="11" t="s">
        <v>762</v>
      </c>
      <c r="B470" s="11" t="s">
        <v>763</v>
      </c>
      <c r="C470" s="12" t="s">
        <v>751</v>
      </c>
      <c r="D470" s="12" t="s">
        <v>90</v>
      </c>
      <c r="E470" s="13">
        <v>4</v>
      </c>
      <c r="F470" s="13"/>
      <c r="G470" s="1"/>
    </row>
    <row r="471" spans="1:7" s="35" customFormat="1" ht="360" x14ac:dyDescent="0.25">
      <c r="A471" s="11" t="s">
        <v>764</v>
      </c>
      <c r="B471" s="11" t="s">
        <v>765</v>
      </c>
      <c r="C471" s="12" t="s">
        <v>751</v>
      </c>
      <c r="D471" s="12" t="s">
        <v>90</v>
      </c>
      <c r="E471" s="13">
        <v>1</v>
      </c>
      <c r="F471" s="13"/>
      <c r="G471" s="1"/>
    </row>
    <row r="472" spans="1:7" s="35" customFormat="1" ht="360" x14ac:dyDescent="0.25">
      <c r="A472" s="11" t="s">
        <v>766</v>
      </c>
      <c r="B472" s="11" t="s">
        <v>767</v>
      </c>
      <c r="C472" s="12" t="s">
        <v>751</v>
      </c>
      <c r="D472" s="12" t="s">
        <v>90</v>
      </c>
      <c r="E472" s="13">
        <v>1</v>
      </c>
      <c r="F472" s="13"/>
      <c r="G472" s="1"/>
    </row>
    <row r="473" spans="1:7" s="35" customFormat="1" ht="165" x14ac:dyDescent="0.25">
      <c r="A473" s="11" t="s">
        <v>768</v>
      </c>
      <c r="B473" s="11" t="s">
        <v>769</v>
      </c>
      <c r="C473" s="12" t="s">
        <v>751</v>
      </c>
      <c r="D473" s="12" t="s">
        <v>90</v>
      </c>
      <c r="E473" s="13">
        <v>1</v>
      </c>
      <c r="F473" s="13"/>
      <c r="G473" s="1"/>
    </row>
    <row r="474" spans="1:7" s="35" customFormat="1" x14ac:dyDescent="0.25">
      <c r="A474" s="11"/>
      <c r="B474" s="11"/>
      <c r="C474" s="12"/>
      <c r="D474" s="12"/>
      <c r="E474" s="13"/>
      <c r="F474" s="13"/>
      <c r="G474" s="1"/>
    </row>
    <row r="475" spans="1:7" s="35" customFormat="1" x14ac:dyDescent="0.25">
      <c r="A475" s="11"/>
      <c r="B475" s="11"/>
      <c r="C475" s="12"/>
      <c r="D475" s="12"/>
      <c r="E475" s="13"/>
      <c r="F475" s="13"/>
      <c r="G475" s="1"/>
    </row>
    <row r="476" spans="1:7" s="35" customFormat="1" ht="165" x14ac:dyDescent="0.25">
      <c r="A476" s="11" t="s">
        <v>770</v>
      </c>
      <c r="B476" s="11" t="s">
        <v>771</v>
      </c>
      <c r="C476" s="12" t="s">
        <v>772</v>
      </c>
      <c r="D476" s="12" t="s">
        <v>90</v>
      </c>
      <c r="E476" s="13">
        <v>28</v>
      </c>
      <c r="F476" s="13"/>
      <c r="G476" s="1"/>
    </row>
    <row r="477" spans="1:7" s="35" customFormat="1" ht="165" x14ac:dyDescent="0.25">
      <c r="A477" s="11" t="s">
        <v>773</v>
      </c>
      <c r="B477" s="11" t="s">
        <v>774</v>
      </c>
      <c r="C477" s="12" t="s">
        <v>772</v>
      </c>
      <c r="D477" s="12" t="s">
        <v>90</v>
      </c>
      <c r="E477" s="13">
        <v>107</v>
      </c>
      <c r="F477" s="13"/>
      <c r="G477" s="1"/>
    </row>
    <row r="478" spans="1:7" s="35" customFormat="1" ht="165" x14ac:dyDescent="0.25">
      <c r="A478" s="11" t="s">
        <v>775</v>
      </c>
      <c r="B478" s="11" t="s">
        <v>776</v>
      </c>
      <c r="C478" s="12" t="s">
        <v>772</v>
      </c>
      <c r="D478" s="12" t="s">
        <v>90</v>
      </c>
      <c r="E478" s="13">
        <v>19</v>
      </c>
      <c r="F478" s="13"/>
      <c r="G478" s="1"/>
    </row>
    <row r="479" spans="1:7" s="35" customFormat="1" ht="165" x14ac:dyDescent="0.25">
      <c r="A479" s="11" t="s">
        <v>777</v>
      </c>
      <c r="B479" s="11" t="s">
        <v>778</v>
      </c>
      <c r="C479" s="12" t="s">
        <v>772</v>
      </c>
      <c r="D479" s="12" t="s">
        <v>90</v>
      </c>
      <c r="E479" s="13">
        <v>25</v>
      </c>
      <c r="F479" s="13"/>
      <c r="G479" s="1"/>
    </row>
    <row r="480" spans="1:7" s="35" customFormat="1" ht="165" x14ac:dyDescent="0.25">
      <c r="A480" s="11" t="s">
        <v>779</v>
      </c>
      <c r="B480" s="11" t="s">
        <v>780</v>
      </c>
      <c r="C480" s="12" t="s">
        <v>772</v>
      </c>
      <c r="D480" s="12" t="s">
        <v>90</v>
      </c>
      <c r="E480" s="13">
        <v>58</v>
      </c>
      <c r="F480" s="13"/>
      <c r="G480" s="1"/>
    </row>
    <row r="481" spans="1:7" s="35" customFormat="1" ht="165" x14ac:dyDescent="0.25">
      <c r="A481" s="11" t="s">
        <v>781</v>
      </c>
      <c r="B481" s="11" t="s">
        <v>782</v>
      </c>
      <c r="C481" s="12" t="s">
        <v>772</v>
      </c>
      <c r="D481" s="12" t="s">
        <v>90</v>
      </c>
      <c r="E481" s="13">
        <v>1</v>
      </c>
      <c r="F481" s="13"/>
      <c r="G481" s="1"/>
    </row>
    <row r="482" spans="1:7" s="35" customFormat="1" ht="165" x14ac:dyDescent="0.25">
      <c r="A482" s="11" t="s">
        <v>783</v>
      </c>
      <c r="B482" s="11" t="s">
        <v>784</v>
      </c>
      <c r="C482" s="12" t="s">
        <v>772</v>
      </c>
      <c r="D482" s="12" t="s">
        <v>90</v>
      </c>
      <c r="E482" s="13">
        <v>1</v>
      </c>
      <c r="F482" s="13"/>
      <c r="G482" s="1"/>
    </row>
    <row r="483" spans="1:7" s="35" customFormat="1" x14ac:dyDescent="0.25">
      <c r="A483" s="11"/>
      <c r="B483" s="11"/>
      <c r="C483" s="12"/>
      <c r="D483" s="12"/>
      <c r="E483" s="13"/>
      <c r="F483" s="13"/>
      <c r="G483" s="1"/>
    </row>
    <row r="484" spans="1:7" s="35" customFormat="1" x14ac:dyDescent="0.25">
      <c r="A484" s="11"/>
      <c r="B484" s="11"/>
      <c r="C484" s="12"/>
      <c r="D484" s="12"/>
      <c r="E484" s="13"/>
      <c r="F484" s="13"/>
      <c r="G484" s="1"/>
    </row>
    <row r="485" spans="1:7" s="35" customFormat="1" ht="195" x14ac:dyDescent="0.25">
      <c r="A485" s="11" t="s">
        <v>785</v>
      </c>
      <c r="B485" s="11" t="s">
        <v>786</v>
      </c>
      <c r="C485" s="12" t="s">
        <v>787</v>
      </c>
      <c r="D485" s="12" t="s">
        <v>90</v>
      </c>
      <c r="E485" s="13">
        <v>4</v>
      </c>
      <c r="F485" s="13"/>
      <c r="G485" s="1"/>
    </row>
    <row r="486" spans="1:7" s="35" customFormat="1" ht="195" x14ac:dyDescent="0.25">
      <c r="A486" s="11" t="s">
        <v>788</v>
      </c>
      <c r="B486" s="11" t="s">
        <v>789</v>
      </c>
      <c r="C486" s="12" t="s">
        <v>787</v>
      </c>
      <c r="D486" s="12" t="s">
        <v>90</v>
      </c>
      <c r="E486" s="13">
        <v>2</v>
      </c>
      <c r="F486" s="13"/>
      <c r="G486" s="1"/>
    </row>
    <row r="487" spans="1:7" s="35" customFormat="1" ht="195" x14ac:dyDescent="0.25">
      <c r="A487" s="11" t="s">
        <v>790</v>
      </c>
      <c r="B487" s="11" t="s">
        <v>791</v>
      </c>
      <c r="C487" s="12" t="s">
        <v>787</v>
      </c>
      <c r="D487" s="12" t="s">
        <v>90</v>
      </c>
      <c r="E487" s="13">
        <v>1</v>
      </c>
      <c r="F487" s="13"/>
      <c r="G487" s="1"/>
    </row>
    <row r="488" spans="1:7" s="35" customFormat="1" ht="195" x14ac:dyDescent="0.25">
      <c r="A488" s="11" t="s">
        <v>792</v>
      </c>
      <c r="B488" s="11" t="s">
        <v>793</v>
      </c>
      <c r="C488" s="12" t="s">
        <v>787</v>
      </c>
      <c r="D488" s="12" t="s">
        <v>90</v>
      </c>
      <c r="E488" s="13">
        <v>1</v>
      </c>
      <c r="F488" s="13"/>
      <c r="G488" s="1"/>
    </row>
    <row r="489" spans="1:7" s="35" customFormat="1" x14ac:dyDescent="0.25">
      <c r="A489" s="11"/>
      <c r="B489" s="11"/>
      <c r="C489" s="12"/>
      <c r="D489" s="12"/>
      <c r="E489" s="13"/>
      <c r="F489" s="13"/>
      <c r="G489" s="1"/>
    </row>
    <row r="490" spans="1:7" s="35" customFormat="1" x14ac:dyDescent="0.25">
      <c r="A490" s="11"/>
      <c r="B490" s="11"/>
      <c r="C490" s="12"/>
      <c r="D490" s="12"/>
      <c r="E490" s="13"/>
      <c r="F490" s="13"/>
      <c r="G490" s="1"/>
    </row>
    <row r="491" spans="1:7" s="35" customFormat="1" ht="45" x14ac:dyDescent="0.25">
      <c r="A491" s="11" t="s">
        <v>794</v>
      </c>
      <c r="B491" s="11" t="s">
        <v>795</v>
      </c>
      <c r="C491" s="12" t="s">
        <v>796</v>
      </c>
      <c r="D491" s="12" t="s">
        <v>90</v>
      </c>
      <c r="E491" s="13">
        <v>1</v>
      </c>
      <c r="F491" s="13"/>
      <c r="G491" s="1"/>
    </row>
    <row r="492" spans="1:7" s="35" customFormat="1" ht="45" x14ac:dyDescent="0.25">
      <c r="A492" s="11" t="s">
        <v>797</v>
      </c>
      <c r="B492" s="11" t="s">
        <v>798</v>
      </c>
      <c r="C492" s="12" t="s">
        <v>796</v>
      </c>
      <c r="D492" s="12" t="s">
        <v>90</v>
      </c>
      <c r="E492" s="13">
        <v>1</v>
      </c>
      <c r="F492" s="13"/>
      <c r="G492" s="1"/>
    </row>
    <row r="493" spans="1:7" s="35" customFormat="1" ht="45" x14ac:dyDescent="0.25">
      <c r="A493" s="11" t="s">
        <v>799</v>
      </c>
      <c r="B493" s="11" t="s">
        <v>800</v>
      </c>
      <c r="C493" s="12" t="s">
        <v>796</v>
      </c>
      <c r="D493" s="12" t="s">
        <v>90</v>
      </c>
      <c r="E493" s="13">
        <v>1</v>
      </c>
      <c r="F493" s="13"/>
      <c r="G493" s="1"/>
    </row>
    <row r="494" spans="1:7" s="35" customFormat="1" ht="45" x14ac:dyDescent="0.25">
      <c r="A494" s="11" t="s">
        <v>801</v>
      </c>
      <c r="B494" s="11" t="s">
        <v>802</v>
      </c>
      <c r="C494" s="12" t="s">
        <v>796</v>
      </c>
      <c r="D494" s="12" t="s">
        <v>90</v>
      </c>
      <c r="E494" s="13">
        <v>1</v>
      </c>
      <c r="F494" s="13"/>
      <c r="G494" s="1"/>
    </row>
    <row r="495" spans="1:7" s="35" customFormat="1" ht="45" x14ac:dyDescent="0.25">
      <c r="A495" s="11" t="s">
        <v>803</v>
      </c>
      <c r="B495" s="11" t="s">
        <v>804</v>
      </c>
      <c r="C495" s="12" t="s">
        <v>796</v>
      </c>
      <c r="D495" s="12" t="s">
        <v>90</v>
      </c>
      <c r="E495" s="13">
        <v>1</v>
      </c>
      <c r="F495" s="13"/>
      <c r="G495" s="1"/>
    </row>
    <row r="496" spans="1:7" s="35" customFormat="1" x14ac:dyDescent="0.25">
      <c r="A496" s="11"/>
      <c r="B496" s="11"/>
      <c r="C496" s="12"/>
      <c r="D496" s="12"/>
      <c r="E496" s="13"/>
      <c r="F496" s="13"/>
      <c r="G496" s="1"/>
    </row>
    <row r="497" spans="1:7" s="35" customFormat="1" x14ac:dyDescent="0.25">
      <c r="A497" s="11"/>
      <c r="B497" s="11"/>
      <c r="C497" s="12"/>
      <c r="D497" s="12"/>
      <c r="E497" s="13"/>
      <c r="F497" s="13"/>
      <c r="G497" s="1"/>
    </row>
    <row r="498" spans="1:7" s="35" customFormat="1" ht="195" x14ac:dyDescent="0.25">
      <c r="A498" s="11" t="s">
        <v>805</v>
      </c>
      <c r="B498" s="11" t="s">
        <v>806</v>
      </c>
      <c r="C498" s="12"/>
      <c r="D498" s="12" t="s">
        <v>90</v>
      </c>
      <c r="E498" s="13">
        <v>1</v>
      </c>
      <c r="F498" s="13"/>
      <c r="G498" s="1"/>
    </row>
    <row r="499" spans="1:7" s="35" customFormat="1" ht="195" x14ac:dyDescent="0.25">
      <c r="A499" s="11" t="s">
        <v>807</v>
      </c>
      <c r="B499" s="11" t="s">
        <v>808</v>
      </c>
      <c r="C499" s="12"/>
      <c r="D499" s="12" t="s">
        <v>90</v>
      </c>
      <c r="E499" s="13">
        <v>1</v>
      </c>
      <c r="F499" s="13"/>
      <c r="G499" s="1"/>
    </row>
    <row r="500" spans="1:7" s="35" customFormat="1" ht="195" x14ac:dyDescent="0.25">
      <c r="A500" s="11" t="s">
        <v>809</v>
      </c>
      <c r="B500" s="11" t="s">
        <v>810</v>
      </c>
      <c r="C500" s="12"/>
      <c r="D500" s="12" t="s">
        <v>90</v>
      </c>
      <c r="E500" s="13">
        <v>1</v>
      </c>
      <c r="F500" s="13"/>
      <c r="G500" s="1"/>
    </row>
    <row r="501" spans="1:7" s="35" customFormat="1" ht="195" x14ac:dyDescent="0.25">
      <c r="A501" s="11" t="s">
        <v>811</v>
      </c>
      <c r="B501" s="11" t="s">
        <v>812</v>
      </c>
      <c r="C501" s="12"/>
      <c r="D501" s="12" t="s">
        <v>90</v>
      </c>
      <c r="E501" s="13">
        <v>1</v>
      </c>
      <c r="F501" s="13"/>
      <c r="G501" s="1"/>
    </row>
    <row r="502" spans="1:7" s="35" customFormat="1" x14ac:dyDescent="0.25">
      <c r="A502" s="11"/>
      <c r="B502" s="11"/>
      <c r="C502" s="12"/>
      <c r="D502" s="12"/>
      <c r="E502" s="13"/>
      <c r="F502" s="13"/>
      <c r="G502" s="1"/>
    </row>
    <row r="503" spans="1:7" s="35" customFormat="1" x14ac:dyDescent="0.25">
      <c r="A503" s="11"/>
      <c r="B503" s="11"/>
      <c r="C503" s="12"/>
      <c r="D503" s="12"/>
      <c r="E503" s="13"/>
      <c r="F503" s="13"/>
      <c r="G503" s="1"/>
    </row>
    <row r="504" spans="1:7" s="35" customFormat="1" ht="45" x14ac:dyDescent="0.25">
      <c r="A504" s="11" t="s">
        <v>813</v>
      </c>
      <c r="B504" s="11" t="s">
        <v>814</v>
      </c>
      <c r="C504" s="12" t="s">
        <v>815</v>
      </c>
      <c r="D504" s="12" t="s">
        <v>90</v>
      </c>
      <c r="E504" s="13">
        <v>3</v>
      </c>
      <c r="F504" s="13"/>
      <c r="G504" s="1"/>
    </row>
    <row r="505" spans="1:7" s="35" customFormat="1" ht="45" x14ac:dyDescent="0.25">
      <c r="A505" s="11" t="s">
        <v>816</v>
      </c>
      <c r="B505" s="11" t="s">
        <v>817</v>
      </c>
      <c r="C505" s="12" t="s">
        <v>815</v>
      </c>
      <c r="D505" s="12" t="s">
        <v>90</v>
      </c>
      <c r="E505" s="13">
        <v>1</v>
      </c>
      <c r="F505" s="13"/>
      <c r="G505" s="1"/>
    </row>
    <row r="506" spans="1:7" s="35" customFormat="1" ht="45" x14ac:dyDescent="0.25">
      <c r="A506" s="11" t="s">
        <v>818</v>
      </c>
      <c r="B506" s="11" t="s">
        <v>819</v>
      </c>
      <c r="C506" s="12" t="s">
        <v>815</v>
      </c>
      <c r="D506" s="12" t="s">
        <v>90</v>
      </c>
      <c r="E506" s="13">
        <v>1</v>
      </c>
      <c r="F506" s="13"/>
      <c r="G506" s="1"/>
    </row>
    <row r="507" spans="1:7" s="35" customFormat="1" ht="45" x14ac:dyDescent="0.25">
      <c r="A507" s="11" t="s">
        <v>820</v>
      </c>
      <c r="B507" s="11" t="s">
        <v>821</v>
      </c>
      <c r="C507" s="12" t="s">
        <v>815</v>
      </c>
      <c r="D507" s="12" t="s">
        <v>90</v>
      </c>
      <c r="E507" s="13">
        <v>2</v>
      </c>
      <c r="F507" s="13"/>
      <c r="G507" s="1"/>
    </row>
    <row r="508" spans="1:7" s="35" customFormat="1" x14ac:dyDescent="0.25">
      <c r="A508" s="11"/>
      <c r="B508" s="11"/>
      <c r="C508" s="12"/>
      <c r="D508" s="12"/>
      <c r="E508" s="13"/>
      <c r="F508" s="13"/>
      <c r="G508" s="1"/>
    </row>
    <row r="509" spans="1:7" s="35" customFormat="1" x14ac:dyDescent="0.25">
      <c r="A509" s="11"/>
      <c r="B509" s="11"/>
      <c r="C509" s="12"/>
      <c r="D509" s="12"/>
      <c r="E509" s="13"/>
      <c r="F509" s="13"/>
      <c r="G509" s="1"/>
    </row>
    <row r="510" spans="1:7" s="35" customFormat="1" ht="30" x14ac:dyDescent="0.25">
      <c r="A510" s="11" t="s">
        <v>822</v>
      </c>
      <c r="B510" s="11" t="s">
        <v>823</v>
      </c>
      <c r="C510" s="12"/>
      <c r="D510" s="12" t="s">
        <v>90</v>
      </c>
      <c r="E510" s="13">
        <v>1</v>
      </c>
      <c r="F510" s="13"/>
      <c r="G510" s="1"/>
    </row>
    <row r="511" spans="1:7" s="35" customFormat="1" ht="30" x14ac:dyDescent="0.25">
      <c r="A511" s="11" t="s">
        <v>824</v>
      </c>
      <c r="B511" s="11" t="s">
        <v>825</v>
      </c>
      <c r="C511" s="12"/>
      <c r="D511" s="12" t="s">
        <v>90</v>
      </c>
      <c r="E511" s="13">
        <v>1</v>
      </c>
      <c r="F511" s="13"/>
      <c r="G511" s="1"/>
    </row>
    <row r="512" spans="1:7" s="35" customFormat="1" ht="30" x14ac:dyDescent="0.25">
      <c r="A512" s="11" t="s">
        <v>826</v>
      </c>
      <c r="B512" s="11" t="s">
        <v>827</v>
      </c>
      <c r="C512" s="12"/>
      <c r="D512" s="12" t="s">
        <v>90</v>
      </c>
      <c r="E512" s="13">
        <v>1</v>
      </c>
      <c r="F512" s="13"/>
      <c r="G512" s="1"/>
    </row>
    <row r="513" spans="1:7" s="35" customFormat="1" ht="30" x14ac:dyDescent="0.25">
      <c r="A513" s="11" t="s">
        <v>828</v>
      </c>
      <c r="B513" s="11" t="s">
        <v>829</v>
      </c>
      <c r="C513" s="12"/>
      <c r="D513" s="12" t="s">
        <v>90</v>
      </c>
      <c r="E513" s="13">
        <v>1</v>
      </c>
      <c r="F513" s="13"/>
      <c r="G513" s="1"/>
    </row>
    <row r="514" spans="1:7" s="35" customFormat="1" ht="30" x14ac:dyDescent="0.25">
      <c r="A514" s="11" t="s">
        <v>830</v>
      </c>
      <c r="B514" s="11" t="s">
        <v>831</v>
      </c>
      <c r="C514" s="12"/>
      <c r="D514" s="12" t="s">
        <v>90</v>
      </c>
      <c r="E514" s="13">
        <v>1</v>
      </c>
      <c r="F514" s="13"/>
      <c r="G514" s="1"/>
    </row>
    <row r="515" spans="1:7" s="35" customFormat="1" ht="30" x14ac:dyDescent="0.25">
      <c r="A515" s="11" t="s">
        <v>832</v>
      </c>
      <c r="B515" s="11" t="s">
        <v>833</v>
      </c>
      <c r="C515" s="12"/>
      <c r="D515" s="12" t="s">
        <v>90</v>
      </c>
      <c r="E515" s="13">
        <v>1</v>
      </c>
      <c r="F515" s="13"/>
      <c r="G515" s="1"/>
    </row>
    <row r="516" spans="1:7" s="35" customFormat="1" x14ac:dyDescent="0.25">
      <c r="A516" s="11"/>
      <c r="B516" s="11"/>
      <c r="C516" s="12"/>
      <c r="D516" s="12"/>
      <c r="E516" s="13"/>
      <c r="F516" s="13"/>
      <c r="G516" s="1"/>
    </row>
    <row r="517" spans="1:7" s="35" customFormat="1" x14ac:dyDescent="0.25">
      <c r="A517" s="11"/>
      <c r="B517" s="11"/>
      <c r="C517" s="12"/>
      <c r="D517" s="12"/>
      <c r="E517" s="13"/>
      <c r="F517" s="13"/>
      <c r="G517" s="1"/>
    </row>
    <row r="518" spans="1:7" s="35" customFormat="1" ht="210" x14ac:dyDescent="0.25">
      <c r="A518" s="11" t="s">
        <v>834</v>
      </c>
      <c r="B518" s="11" t="s">
        <v>835</v>
      </c>
      <c r="C518" s="12" t="s">
        <v>836</v>
      </c>
      <c r="D518" s="12" t="s">
        <v>90</v>
      </c>
      <c r="E518" s="13">
        <v>1</v>
      </c>
      <c r="F518" s="13"/>
      <c r="G518" s="1"/>
    </row>
    <row r="519" spans="1:7" s="35" customFormat="1" ht="210" x14ac:dyDescent="0.25">
      <c r="A519" s="11" t="s">
        <v>837</v>
      </c>
      <c r="B519" s="11" t="s">
        <v>838</v>
      </c>
      <c r="C519" s="12" t="s">
        <v>836</v>
      </c>
      <c r="D519" s="12" t="s">
        <v>90</v>
      </c>
      <c r="E519" s="13">
        <v>1</v>
      </c>
      <c r="F519" s="13"/>
      <c r="G519" s="1"/>
    </row>
    <row r="520" spans="1:7" s="35" customFormat="1" ht="210" x14ac:dyDescent="0.25">
      <c r="A520" s="11" t="s">
        <v>839</v>
      </c>
      <c r="B520" s="11" t="s">
        <v>840</v>
      </c>
      <c r="C520" s="12" t="s">
        <v>836</v>
      </c>
      <c r="D520" s="12" t="s">
        <v>90</v>
      </c>
      <c r="E520" s="13">
        <v>1</v>
      </c>
      <c r="F520" s="13"/>
      <c r="G520" s="1"/>
    </row>
    <row r="521" spans="1:7" s="35" customFormat="1" ht="210" x14ac:dyDescent="0.25">
      <c r="A521" s="11" t="s">
        <v>841</v>
      </c>
      <c r="B521" s="11" t="s">
        <v>842</v>
      </c>
      <c r="C521" s="12" t="s">
        <v>836</v>
      </c>
      <c r="D521" s="12" t="s">
        <v>90</v>
      </c>
      <c r="E521" s="13">
        <v>1</v>
      </c>
      <c r="F521" s="13"/>
      <c r="G521" s="1"/>
    </row>
    <row r="522" spans="1:7" s="35" customFormat="1" ht="210" x14ac:dyDescent="0.25">
      <c r="A522" s="11" t="s">
        <v>843</v>
      </c>
      <c r="B522" s="11" t="s">
        <v>844</v>
      </c>
      <c r="C522" s="12" t="s">
        <v>836</v>
      </c>
      <c r="D522" s="12" t="s">
        <v>90</v>
      </c>
      <c r="E522" s="13">
        <v>1</v>
      </c>
      <c r="F522" s="13"/>
      <c r="G522" s="1"/>
    </row>
    <row r="523" spans="1:7" s="35" customFormat="1" ht="210" x14ac:dyDescent="0.25">
      <c r="A523" s="11" t="s">
        <v>845</v>
      </c>
      <c r="B523" s="11" t="s">
        <v>846</v>
      </c>
      <c r="C523" s="12" t="s">
        <v>836</v>
      </c>
      <c r="D523" s="12" t="s">
        <v>90</v>
      </c>
      <c r="E523" s="13">
        <v>1</v>
      </c>
      <c r="F523" s="13"/>
      <c r="G523" s="1"/>
    </row>
    <row r="524" spans="1:7" s="35" customFormat="1" ht="210" x14ac:dyDescent="0.25">
      <c r="A524" s="11" t="s">
        <v>847</v>
      </c>
      <c r="B524" s="11" t="s">
        <v>848</v>
      </c>
      <c r="C524" s="12" t="s">
        <v>836</v>
      </c>
      <c r="D524" s="12" t="s">
        <v>90</v>
      </c>
      <c r="E524" s="13">
        <v>1</v>
      </c>
      <c r="F524" s="13"/>
      <c r="G524" s="1"/>
    </row>
    <row r="525" spans="1:7" s="35" customFormat="1" ht="210" x14ac:dyDescent="0.25">
      <c r="A525" s="11" t="s">
        <v>849</v>
      </c>
      <c r="B525" s="11" t="s">
        <v>850</v>
      </c>
      <c r="C525" s="12" t="s">
        <v>836</v>
      </c>
      <c r="D525" s="12" t="s">
        <v>90</v>
      </c>
      <c r="E525" s="13">
        <v>1</v>
      </c>
      <c r="F525" s="13"/>
      <c r="G525" s="1"/>
    </row>
    <row r="526" spans="1:7" s="35" customFormat="1" ht="210" x14ac:dyDescent="0.25">
      <c r="A526" s="11" t="s">
        <v>851</v>
      </c>
      <c r="B526" s="11" t="s">
        <v>852</v>
      </c>
      <c r="C526" s="12" t="s">
        <v>836</v>
      </c>
      <c r="D526" s="12" t="s">
        <v>90</v>
      </c>
      <c r="E526" s="13">
        <v>1</v>
      </c>
      <c r="F526" s="13"/>
      <c r="G526" s="1"/>
    </row>
    <row r="527" spans="1:7" s="35" customFormat="1" ht="210" x14ac:dyDescent="0.25">
      <c r="A527" s="11" t="s">
        <v>853</v>
      </c>
      <c r="B527" s="11" t="s">
        <v>854</v>
      </c>
      <c r="C527" s="12" t="s">
        <v>836</v>
      </c>
      <c r="D527" s="12" t="s">
        <v>90</v>
      </c>
      <c r="E527" s="13">
        <v>2</v>
      </c>
      <c r="F527" s="13"/>
      <c r="G527" s="1"/>
    </row>
    <row r="528" spans="1:7" s="35" customFormat="1" ht="210" x14ac:dyDescent="0.25">
      <c r="A528" s="11" t="s">
        <v>855</v>
      </c>
      <c r="B528" s="11" t="s">
        <v>856</v>
      </c>
      <c r="C528" s="12" t="s">
        <v>836</v>
      </c>
      <c r="D528" s="12" t="s">
        <v>90</v>
      </c>
      <c r="E528" s="13">
        <v>1</v>
      </c>
      <c r="F528" s="13"/>
      <c r="G528" s="1"/>
    </row>
    <row r="529" spans="1:7" s="35" customFormat="1" x14ac:dyDescent="0.25">
      <c r="A529" s="11"/>
      <c r="B529" s="11"/>
      <c r="C529" s="12"/>
      <c r="D529" s="12"/>
      <c r="E529" s="13"/>
      <c r="F529" s="13"/>
      <c r="G529" s="1"/>
    </row>
    <row r="530" spans="1:7" s="35" customFormat="1" x14ac:dyDescent="0.25">
      <c r="A530" s="11"/>
      <c r="B530" s="11"/>
      <c r="C530" s="12"/>
      <c r="D530" s="12"/>
      <c r="E530" s="13"/>
      <c r="F530" s="13"/>
      <c r="G530" s="1"/>
    </row>
    <row r="531" spans="1:7" s="35" customFormat="1" ht="135" x14ac:dyDescent="0.25">
      <c r="A531" s="11" t="s">
        <v>857</v>
      </c>
      <c r="B531" s="11" t="s">
        <v>858</v>
      </c>
      <c r="C531" s="12" t="s">
        <v>859</v>
      </c>
      <c r="D531" s="12" t="s">
        <v>90</v>
      </c>
      <c r="E531" s="13">
        <v>1</v>
      </c>
      <c r="F531" s="13"/>
      <c r="G531" s="1"/>
    </row>
    <row r="532" spans="1:7" s="35" customFormat="1" ht="135" x14ac:dyDescent="0.25">
      <c r="A532" s="11" t="s">
        <v>860</v>
      </c>
      <c r="B532" s="11" t="s">
        <v>861</v>
      </c>
      <c r="C532" s="12" t="s">
        <v>859</v>
      </c>
      <c r="D532" s="12" t="s">
        <v>90</v>
      </c>
      <c r="E532" s="13">
        <v>1</v>
      </c>
      <c r="F532" s="13"/>
      <c r="G532" s="1"/>
    </row>
    <row r="533" spans="1:7" s="35" customFormat="1" ht="135" x14ac:dyDescent="0.25">
      <c r="A533" s="11" t="s">
        <v>862</v>
      </c>
      <c r="B533" s="11" t="s">
        <v>863</v>
      </c>
      <c r="C533" s="12" t="s">
        <v>859</v>
      </c>
      <c r="D533" s="12" t="s">
        <v>90</v>
      </c>
      <c r="E533" s="13">
        <v>1</v>
      </c>
      <c r="F533" s="13"/>
      <c r="G533" s="1"/>
    </row>
    <row r="534" spans="1:7" s="35" customFormat="1" ht="135" x14ac:dyDescent="0.25">
      <c r="A534" s="11" t="s">
        <v>864</v>
      </c>
      <c r="B534" s="11" t="s">
        <v>865</v>
      </c>
      <c r="C534" s="12" t="s">
        <v>859</v>
      </c>
      <c r="D534" s="12" t="s">
        <v>90</v>
      </c>
      <c r="E534" s="13">
        <v>1</v>
      </c>
      <c r="F534" s="13"/>
      <c r="G534" s="1"/>
    </row>
    <row r="535" spans="1:7" s="35" customFormat="1" x14ac:dyDescent="0.25">
      <c r="A535" s="11"/>
      <c r="B535" s="11"/>
      <c r="C535" s="12"/>
      <c r="D535" s="12"/>
      <c r="E535" s="13"/>
      <c r="F535" s="13"/>
      <c r="G535" s="1"/>
    </row>
    <row r="536" spans="1:7" s="35" customFormat="1" x14ac:dyDescent="0.25">
      <c r="A536" s="11"/>
      <c r="B536" s="11"/>
      <c r="C536" s="12"/>
      <c r="D536" s="12"/>
      <c r="E536" s="13"/>
      <c r="F536" s="13"/>
      <c r="G536" s="1"/>
    </row>
    <row r="537" spans="1:7" s="35" customFormat="1" ht="30" x14ac:dyDescent="0.25">
      <c r="A537" s="11" t="s">
        <v>866</v>
      </c>
      <c r="B537" s="11" t="s">
        <v>867</v>
      </c>
      <c r="C537" s="12" t="s">
        <v>868</v>
      </c>
      <c r="D537" s="12" t="s">
        <v>90</v>
      </c>
      <c r="E537" s="13">
        <v>1</v>
      </c>
      <c r="F537" s="13"/>
      <c r="G537" s="1"/>
    </row>
    <row r="538" spans="1:7" s="35" customFormat="1" ht="30" x14ac:dyDescent="0.25">
      <c r="A538" s="11" t="s">
        <v>869</v>
      </c>
      <c r="B538" s="11" t="s">
        <v>870</v>
      </c>
      <c r="C538" s="12" t="s">
        <v>868</v>
      </c>
      <c r="D538" s="12" t="s">
        <v>90</v>
      </c>
      <c r="E538" s="13">
        <v>1</v>
      </c>
      <c r="F538" s="13"/>
      <c r="G538" s="1"/>
    </row>
    <row r="539" spans="1:7" s="35" customFormat="1" ht="30" x14ac:dyDescent="0.25">
      <c r="A539" s="11" t="s">
        <v>871</v>
      </c>
      <c r="B539" s="11" t="s">
        <v>872</v>
      </c>
      <c r="C539" s="12" t="s">
        <v>868</v>
      </c>
      <c r="D539" s="12" t="s">
        <v>90</v>
      </c>
      <c r="E539" s="13">
        <v>1</v>
      </c>
      <c r="F539" s="13"/>
      <c r="G539" s="1"/>
    </row>
    <row r="540" spans="1:7" s="35" customFormat="1" ht="30" x14ac:dyDescent="0.25">
      <c r="A540" s="11" t="s">
        <v>873</v>
      </c>
      <c r="B540" s="11" t="s">
        <v>874</v>
      </c>
      <c r="C540" s="12" t="s">
        <v>868</v>
      </c>
      <c r="D540" s="12" t="s">
        <v>90</v>
      </c>
      <c r="E540" s="13">
        <v>1</v>
      </c>
      <c r="F540" s="13"/>
      <c r="G540" s="1"/>
    </row>
    <row r="541" spans="1:7" s="35" customFormat="1" ht="409.5" x14ac:dyDescent="0.25">
      <c r="A541" s="11" t="s">
        <v>875</v>
      </c>
      <c r="B541" s="11" t="s">
        <v>876</v>
      </c>
      <c r="C541" s="12" t="s">
        <v>877</v>
      </c>
      <c r="D541" s="12" t="s">
        <v>90</v>
      </c>
      <c r="E541" s="13">
        <v>1</v>
      </c>
      <c r="F541" s="13"/>
      <c r="G541" s="1"/>
    </row>
    <row r="542" spans="1:7" s="35" customFormat="1" ht="409.5" x14ac:dyDescent="0.25">
      <c r="A542" s="11" t="s">
        <v>878</v>
      </c>
      <c r="B542" s="11" t="s">
        <v>879</v>
      </c>
      <c r="C542" s="12" t="s">
        <v>877</v>
      </c>
      <c r="D542" s="12" t="s">
        <v>90</v>
      </c>
      <c r="E542" s="13">
        <v>1</v>
      </c>
      <c r="F542" s="13"/>
      <c r="G542" s="1"/>
    </row>
    <row r="543" spans="1:7" s="35" customFormat="1" x14ac:dyDescent="0.25">
      <c r="A543" s="11"/>
      <c r="B543" s="11"/>
      <c r="C543" s="12"/>
      <c r="D543" s="12"/>
      <c r="E543" s="13"/>
      <c r="F543" s="13"/>
      <c r="G543" s="1"/>
    </row>
    <row r="544" spans="1:7" s="35" customFormat="1" x14ac:dyDescent="0.25">
      <c r="A544" s="11"/>
      <c r="B544" s="11"/>
      <c r="C544" s="12"/>
      <c r="D544" s="12"/>
      <c r="E544" s="13"/>
      <c r="F544" s="13"/>
      <c r="G544" s="1"/>
    </row>
    <row r="545" spans="1:7" s="35" customFormat="1" ht="60" x14ac:dyDescent="0.25">
      <c r="A545" s="11" t="s">
        <v>880</v>
      </c>
      <c r="B545" s="11" t="s">
        <v>881</v>
      </c>
      <c r="C545" s="12" t="s">
        <v>882</v>
      </c>
      <c r="D545" s="12" t="s">
        <v>90</v>
      </c>
      <c r="E545" s="13">
        <v>2</v>
      </c>
      <c r="F545" s="13"/>
      <c r="G545" s="1"/>
    </row>
    <row r="546" spans="1:7" s="35" customFormat="1" ht="60" x14ac:dyDescent="0.25">
      <c r="A546" s="11" t="s">
        <v>883</v>
      </c>
      <c r="B546" s="11" t="s">
        <v>884</v>
      </c>
      <c r="C546" s="12" t="s">
        <v>882</v>
      </c>
      <c r="D546" s="12" t="s">
        <v>90</v>
      </c>
      <c r="E546" s="13">
        <v>1</v>
      </c>
      <c r="F546" s="13"/>
      <c r="G546" s="1"/>
    </row>
    <row r="547" spans="1:7" s="35" customFormat="1" ht="60" x14ac:dyDescent="0.25">
      <c r="A547" s="11" t="s">
        <v>885</v>
      </c>
      <c r="B547" s="11" t="s">
        <v>886</v>
      </c>
      <c r="C547" s="12" t="s">
        <v>882</v>
      </c>
      <c r="D547" s="12" t="s">
        <v>90</v>
      </c>
      <c r="E547" s="13">
        <v>1</v>
      </c>
      <c r="F547" s="13"/>
      <c r="G547" s="1"/>
    </row>
    <row r="548" spans="1:7" s="35" customFormat="1" ht="60" x14ac:dyDescent="0.25">
      <c r="A548" s="11" t="s">
        <v>887</v>
      </c>
      <c r="B548" s="11" t="s">
        <v>888</v>
      </c>
      <c r="C548" s="12" t="s">
        <v>882</v>
      </c>
      <c r="D548" s="12" t="s">
        <v>90</v>
      </c>
      <c r="E548" s="13">
        <v>1</v>
      </c>
      <c r="F548" s="13"/>
      <c r="G548" s="1"/>
    </row>
    <row r="549" spans="1:7" s="35" customFormat="1" ht="15.75" thickBot="1" x14ac:dyDescent="0.3">
      <c r="A549" s="14"/>
      <c r="B549" s="14"/>
      <c r="C549" s="15"/>
      <c r="D549" s="15"/>
      <c r="E549" s="16"/>
      <c r="F549" s="16"/>
      <c r="G549" s="1"/>
    </row>
    <row r="550" spans="1:7" s="35" customFormat="1" ht="19.5" thickBot="1" x14ac:dyDescent="0.3">
      <c r="A550" s="60"/>
      <c r="B550" s="27"/>
      <c r="C550" s="28"/>
      <c r="D550" s="28"/>
      <c r="E550" s="29"/>
      <c r="F550" s="29"/>
      <c r="G550" s="1"/>
    </row>
    <row r="551" spans="1:7" s="35" customFormat="1" ht="30" x14ac:dyDescent="0.25">
      <c r="A551" s="24" t="s">
        <v>889</v>
      </c>
      <c r="B551" s="24" t="s">
        <v>890</v>
      </c>
      <c r="C551" s="25" t="s">
        <v>891</v>
      </c>
      <c r="D551" s="25" t="s">
        <v>90</v>
      </c>
      <c r="E551" s="26">
        <v>1</v>
      </c>
      <c r="F551" s="26"/>
      <c r="G551" s="1"/>
    </row>
    <row r="552" spans="1:7" s="35" customFormat="1" ht="30" x14ac:dyDescent="0.25">
      <c r="A552" s="11" t="s">
        <v>892</v>
      </c>
      <c r="B552" s="11" t="s">
        <v>893</v>
      </c>
      <c r="C552" s="12" t="s">
        <v>891</v>
      </c>
      <c r="D552" s="12" t="s">
        <v>90</v>
      </c>
      <c r="E552" s="13">
        <v>7</v>
      </c>
      <c r="F552" s="13"/>
      <c r="G552" s="1"/>
    </row>
    <row r="553" spans="1:7" s="35" customFormat="1" ht="30" x14ac:dyDescent="0.25">
      <c r="A553" s="11" t="s">
        <v>894</v>
      </c>
      <c r="B553" s="11" t="s">
        <v>895</v>
      </c>
      <c r="C553" s="12" t="s">
        <v>891</v>
      </c>
      <c r="D553" s="12" t="s">
        <v>90</v>
      </c>
      <c r="E553" s="13">
        <v>10</v>
      </c>
      <c r="F553" s="13"/>
      <c r="G553" s="1"/>
    </row>
    <row r="554" spans="1:7" s="35" customFormat="1" ht="30" x14ac:dyDescent="0.25">
      <c r="A554" s="11" t="s">
        <v>896</v>
      </c>
      <c r="B554" s="11" t="s">
        <v>897</v>
      </c>
      <c r="C554" s="12" t="s">
        <v>891</v>
      </c>
      <c r="D554" s="12" t="s">
        <v>90</v>
      </c>
      <c r="E554" s="13">
        <v>4</v>
      </c>
      <c r="F554" s="13"/>
      <c r="G554" s="1"/>
    </row>
    <row r="555" spans="1:7" s="35" customFormat="1" ht="30" x14ac:dyDescent="0.25">
      <c r="A555" s="11" t="s">
        <v>898</v>
      </c>
      <c r="B555" s="11" t="s">
        <v>899</v>
      </c>
      <c r="C555" s="12" t="s">
        <v>891</v>
      </c>
      <c r="D555" s="12" t="s">
        <v>90</v>
      </c>
      <c r="E555" s="13">
        <v>1</v>
      </c>
      <c r="F555" s="13"/>
      <c r="G555" s="1"/>
    </row>
    <row r="556" spans="1:7" s="35" customFormat="1" ht="30" x14ac:dyDescent="0.25">
      <c r="A556" s="11" t="s">
        <v>900</v>
      </c>
      <c r="B556" s="11" t="s">
        <v>901</v>
      </c>
      <c r="C556" s="12" t="s">
        <v>891</v>
      </c>
      <c r="D556" s="12" t="s">
        <v>90</v>
      </c>
      <c r="E556" s="13">
        <v>2</v>
      </c>
      <c r="F556" s="13"/>
      <c r="G556" s="1"/>
    </row>
    <row r="557" spans="1:7" s="35" customFormat="1" ht="30" x14ac:dyDescent="0.25">
      <c r="A557" s="11" t="s">
        <v>902</v>
      </c>
      <c r="B557" s="11" t="s">
        <v>903</v>
      </c>
      <c r="C557" s="12" t="s">
        <v>891</v>
      </c>
      <c r="D557" s="12" t="s">
        <v>90</v>
      </c>
      <c r="E557" s="13">
        <v>2</v>
      </c>
      <c r="F557" s="13"/>
      <c r="G557" s="1"/>
    </row>
    <row r="558" spans="1:7" s="35" customFormat="1" ht="30" x14ac:dyDescent="0.25">
      <c r="A558" s="11" t="s">
        <v>904</v>
      </c>
      <c r="B558" s="11" t="s">
        <v>905</v>
      </c>
      <c r="C558" s="12" t="s">
        <v>891</v>
      </c>
      <c r="D558" s="12" t="s">
        <v>90</v>
      </c>
      <c r="E558" s="13">
        <v>1</v>
      </c>
      <c r="F558" s="13"/>
      <c r="G558" s="1"/>
    </row>
    <row r="559" spans="1:7" s="35" customFormat="1" ht="30" x14ac:dyDescent="0.25">
      <c r="A559" s="11" t="s">
        <v>906</v>
      </c>
      <c r="B559" s="11" t="s">
        <v>907</v>
      </c>
      <c r="C559" s="12" t="s">
        <v>891</v>
      </c>
      <c r="D559" s="12" t="s">
        <v>90</v>
      </c>
      <c r="E559" s="13">
        <v>1</v>
      </c>
      <c r="F559" s="13"/>
      <c r="G559" s="1"/>
    </row>
    <row r="560" spans="1:7" s="35" customFormat="1" x14ac:dyDescent="0.25">
      <c r="A560" s="11"/>
      <c r="B560" s="11"/>
      <c r="C560" s="12"/>
      <c r="D560" s="12"/>
      <c r="E560" s="13"/>
      <c r="F560" s="13"/>
      <c r="G560" s="1"/>
    </row>
    <row r="561" spans="1:7" s="35" customFormat="1" x14ac:dyDescent="0.25">
      <c r="A561" s="11"/>
      <c r="B561" s="11"/>
      <c r="C561" s="12"/>
      <c r="D561" s="12"/>
      <c r="E561" s="13"/>
      <c r="F561" s="13"/>
      <c r="G561" s="1"/>
    </row>
    <row r="562" spans="1:7" s="35" customFormat="1" ht="30" x14ac:dyDescent="0.25">
      <c r="A562" s="11" t="s">
        <v>908</v>
      </c>
      <c r="B562" s="11" t="s">
        <v>909</v>
      </c>
      <c r="C562" s="12" t="s">
        <v>910</v>
      </c>
      <c r="D562" s="12" t="s">
        <v>90</v>
      </c>
      <c r="E562" s="13">
        <v>15</v>
      </c>
      <c r="F562" s="13"/>
      <c r="G562" s="1"/>
    </row>
    <row r="563" spans="1:7" s="35" customFormat="1" ht="30" x14ac:dyDescent="0.25">
      <c r="A563" s="11" t="s">
        <v>911</v>
      </c>
      <c r="B563" s="11" t="s">
        <v>912</v>
      </c>
      <c r="C563" s="12" t="s">
        <v>910</v>
      </c>
      <c r="D563" s="12" t="s">
        <v>90</v>
      </c>
      <c r="E563" s="13">
        <v>15</v>
      </c>
      <c r="F563" s="13"/>
      <c r="G563" s="1"/>
    </row>
    <row r="564" spans="1:7" s="35" customFormat="1" ht="30" x14ac:dyDescent="0.25">
      <c r="A564" s="11" t="s">
        <v>913</v>
      </c>
      <c r="B564" s="11" t="s">
        <v>914</v>
      </c>
      <c r="C564" s="12" t="s">
        <v>910</v>
      </c>
      <c r="D564" s="12" t="s">
        <v>90</v>
      </c>
      <c r="E564" s="13">
        <v>5</v>
      </c>
      <c r="F564" s="13"/>
      <c r="G564" s="1"/>
    </row>
    <row r="565" spans="1:7" s="35" customFormat="1" ht="30" x14ac:dyDescent="0.25">
      <c r="A565" s="11" t="s">
        <v>915</v>
      </c>
      <c r="B565" s="11" t="s">
        <v>916</v>
      </c>
      <c r="C565" s="12" t="s">
        <v>910</v>
      </c>
      <c r="D565" s="12" t="s">
        <v>90</v>
      </c>
      <c r="E565" s="13">
        <v>10</v>
      </c>
      <c r="F565" s="13"/>
      <c r="G565" s="1"/>
    </row>
    <row r="566" spans="1:7" s="35" customFormat="1" ht="30" x14ac:dyDescent="0.25">
      <c r="A566" s="11" t="s">
        <v>917</v>
      </c>
      <c r="B566" s="11" t="s">
        <v>918</v>
      </c>
      <c r="C566" s="12" t="s">
        <v>910</v>
      </c>
      <c r="D566" s="12" t="s">
        <v>90</v>
      </c>
      <c r="E566" s="13">
        <v>5</v>
      </c>
      <c r="F566" s="13"/>
      <c r="G566" s="1"/>
    </row>
    <row r="567" spans="1:7" s="35" customFormat="1" ht="30" x14ac:dyDescent="0.25">
      <c r="A567" s="11" t="s">
        <v>919</v>
      </c>
      <c r="B567" s="11" t="s">
        <v>920</v>
      </c>
      <c r="C567" s="12" t="s">
        <v>910</v>
      </c>
      <c r="D567" s="12" t="s">
        <v>90</v>
      </c>
      <c r="E567" s="13">
        <v>10</v>
      </c>
      <c r="F567" s="13"/>
      <c r="G567" s="1"/>
    </row>
    <row r="568" spans="1:7" s="35" customFormat="1" ht="30" x14ac:dyDescent="0.25">
      <c r="A568" s="11" t="s">
        <v>921</v>
      </c>
      <c r="B568" s="11" t="s">
        <v>922</v>
      </c>
      <c r="C568" s="12" t="s">
        <v>910</v>
      </c>
      <c r="D568" s="12" t="s">
        <v>90</v>
      </c>
      <c r="E568" s="13">
        <v>8</v>
      </c>
      <c r="F568" s="13"/>
      <c r="G568" s="1"/>
    </row>
    <row r="569" spans="1:7" s="35" customFormat="1" ht="30" x14ac:dyDescent="0.25">
      <c r="A569" s="11" t="s">
        <v>923</v>
      </c>
      <c r="B569" s="11" t="s">
        <v>924</v>
      </c>
      <c r="C569" s="12" t="s">
        <v>910</v>
      </c>
      <c r="D569" s="12" t="s">
        <v>90</v>
      </c>
      <c r="E569" s="13">
        <v>8</v>
      </c>
      <c r="F569" s="13"/>
      <c r="G569" s="1"/>
    </row>
    <row r="570" spans="1:7" s="35" customFormat="1" ht="30" x14ac:dyDescent="0.25">
      <c r="A570" s="11" t="s">
        <v>925</v>
      </c>
      <c r="B570" s="11" t="s">
        <v>926</v>
      </c>
      <c r="C570" s="12" t="s">
        <v>910</v>
      </c>
      <c r="D570" s="12" t="s">
        <v>90</v>
      </c>
      <c r="E570" s="13">
        <v>8</v>
      </c>
      <c r="F570" s="13"/>
      <c r="G570" s="1"/>
    </row>
    <row r="571" spans="1:7" s="35" customFormat="1" ht="30" x14ac:dyDescent="0.25">
      <c r="A571" s="11" t="s">
        <v>927</v>
      </c>
      <c r="B571" s="11" t="s">
        <v>928</v>
      </c>
      <c r="C571" s="12" t="s">
        <v>910</v>
      </c>
      <c r="D571" s="12" t="s">
        <v>90</v>
      </c>
      <c r="E571" s="13">
        <v>9</v>
      </c>
      <c r="F571" s="13"/>
      <c r="G571" s="1"/>
    </row>
    <row r="572" spans="1:7" s="35" customFormat="1" ht="30" x14ac:dyDescent="0.25">
      <c r="A572" s="11" t="s">
        <v>929</v>
      </c>
      <c r="B572" s="11" t="s">
        <v>930</v>
      </c>
      <c r="C572" s="12" t="s">
        <v>910</v>
      </c>
      <c r="D572" s="12" t="s">
        <v>90</v>
      </c>
      <c r="E572" s="13">
        <v>6</v>
      </c>
      <c r="F572" s="13"/>
      <c r="G572" s="1"/>
    </row>
    <row r="573" spans="1:7" s="35" customFormat="1" ht="30" x14ac:dyDescent="0.25">
      <c r="A573" s="11" t="s">
        <v>931</v>
      </c>
      <c r="B573" s="11" t="s">
        <v>932</v>
      </c>
      <c r="C573" s="12" t="s">
        <v>910</v>
      </c>
      <c r="D573" s="12" t="s">
        <v>90</v>
      </c>
      <c r="E573" s="13">
        <v>4</v>
      </c>
      <c r="F573" s="13"/>
      <c r="G573" s="1"/>
    </row>
    <row r="574" spans="1:7" s="35" customFormat="1" ht="30" x14ac:dyDescent="0.25">
      <c r="A574" s="11" t="s">
        <v>933</v>
      </c>
      <c r="B574" s="11" t="s">
        <v>934</v>
      </c>
      <c r="C574" s="12" t="s">
        <v>910</v>
      </c>
      <c r="D574" s="12" t="s">
        <v>90</v>
      </c>
      <c r="E574" s="13">
        <v>2</v>
      </c>
      <c r="F574" s="13"/>
      <c r="G574" s="1"/>
    </row>
    <row r="575" spans="1:7" s="35" customFormat="1" ht="30" x14ac:dyDescent="0.25">
      <c r="A575" s="11" t="s">
        <v>935</v>
      </c>
      <c r="B575" s="11" t="s">
        <v>936</v>
      </c>
      <c r="C575" s="12" t="s">
        <v>910</v>
      </c>
      <c r="D575" s="12" t="s">
        <v>90</v>
      </c>
      <c r="E575" s="13">
        <v>2</v>
      </c>
      <c r="F575" s="13"/>
      <c r="G575" s="1"/>
    </row>
    <row r="576" spans="1:7" s="35" customFormat="1" ht="30" x14ac:dyDescent="0.25">
      <c r="A576" s="11" t="s">
        <v>937</v>
      </c>
      <c r="B576" s="11" t="s">
        <v>938</v>
      </c>
      <c r="C576" s="12" t="s">
        <v>910</v>
      </c>
      <c r="D576" s="12" t="s">
        <v>90</v>
      </c>
      <c r="E576" s="13">
        <v>1</v>
      </c>
      <c r="F576" s="13"/>
      <c r="G576" s="1"/>
    </row>
    <row r="577" spans="1:7" s="35" customFormat="1" x14ac:dyDescent="0.25">
      <c r="A577" s="11"/>
      <c r="B577" s="11"/>
      <c r="C577" s="12"/>
      <c r="D577" s="12"/>
      <c r="E577" s="13"/>
      <c r="F577" s="13"/>
      <c r="G577" s="1"/>
    </row>
    <row r="578" spans="1:7" s="35" customFormat="1" x14ac:dyDescent="0.25">
      <c r="A578" s="11"/>
      <c r="B578" s="11"/>
      <c r="C578" s="12"/>
      <c r="D578" s="12"/>
      <c r="E578" s="13"/>
      <c r="F578" s="13"/>
      <c r="G578" s="1"/>
    </row>
    <row r="579" spans="1:7" s="35" customFormat="1" ht="105" x14ac:dyDescent="0.25">
      <c r="A579" s="11" t="s">
        <v>939</v>
      </c>
      <c r="B579" s="11" t="s">
        <v>940</v>
      </c>
      <c r="C579" s="12"/>
      <c r="D579" s="12" t="s">
        <v>90</v>
      </c>
      <c r="E579" s="13">
        <v>1</v>
      </c>
      <c r="F579" s="13"/>
      <c r="G579" s="1"/>
    </row>
    <row r="580" spans="1:7" s="35" customFormat="1" ht="105" x14ac:dyDescent="0.25">
      <c r="A580" s="11" t="s">
        <v>941</v>
      </c>
      <c r="B580" s="11" t="s">
        <v>940</v>
      </c>
      <c r="C580" s="12"/>
      <c r="D580" s="12" t="s">
        <v>90</v>
      </c>
      <c r="E580" s="13">
        <v>2</v>
      </c>
      <c r="F580" s="13"/>
      <c r="G580" s="1"/>
    </row>
    <row r="581" spans="1:7" s="35" customFormat="1" ht="105" x14ac:dyDescent="0.25">
      <c r="A581" s="11" t="s">
        <v>942</v>
      </c>
      <c r="B581" s="11" t="s">
        <v>940</v>
      </c>
      <c r="C581" s="12"/>
      <c r="D581" s="12" t="s">
        <v>90</v>
      </c>
      <c r="E581" s="13">
        <v>1</v>
      </c>
      <c r="F581" s="13"/>
      <c r="G581" s="1"/>
    </row>
    <row r="582" spans="1:7" s="35" customFormat="1" ht="105" x14ac:dyDescent="0.25">
      <c r="A582" s="11" t="s">
        <v>943</v>
      </c>
      <c r="B582" s="11" t="s">
        <v>940</v>
      </c>
      <c r="C582" s="12"/>
      <c r="D582" s="12" t="s">
        <v>90</v>
      </c>
      <c r="E582" s="13">
        <v>3</v>
      </c>
      <c r="F582" s="13"/>
      <c r="G582" s="1"/>
    </row>
    <row r="583" spans="1:7" s="35" customFormat="1" ht="105" x14ac:dyDescent="0.25">
      <c r="A583" s="11" t="s">
        <v>944</v>
      </c>
      <c r="B583" s="11" t="s">
        <v>940</v>
      </c>
      <c r="C583" s="12"/>
      <c r="D583" s="12" t="s">
        <v>90</v>
      </c>
      <c r="E583" s="13">
        <v>5</v>
      </c>
      <c r="F583" s="13"/>
      <c r="G583" s="1"/>
    </row>
    <row r="584" spans="1:7" s="35" customFormat="1" ht="105" x14ac:dyDescent="0.25">
      <c r="A584" s="11" t="s">
        <v>945</v>
      </c>
      <c r="B584" s="11" t="s">
        <v>940</v>
      </c>
      <c r="C584" s="12"/>
      <c r="D584" s="12" t="s">
        <v>90</v>
      </c>
      <c r="E584" s="13">
        <v>2</v>
      </c>
      <c r="F584" s="13"/>
      <c r="G584" s="1"/>
    </row>
    <row r="585" spans="1:7" s="35" customFormat="1" ht="105" x14ac:dyDescent="0.25">
      <c r="A585" s="11" t="s">
        <v>946</v>
      </c>
      <c r="B585" s="11" t="s">
        <v>940</v>
      </c>
      <c r="C585" s="12"/>
      <c r="D585" s="12" t="s">
        <v>90</v>
      </c>
      <c r="E585" s="13">
        <v>3</v>
      </c>
      <c r="F585" s="13"/>
      <c r="G585" s="1"/>
    </row>
    <row r="586" spans="1:7" s="35" customFormat="1" ht="105" x14ac:dyDescent="0.25">
      <c r="A586" s="11" t="s">
        <v>947</v>
      </c>
      <c r="B586" s="11" t="s">
        <v>940</v>
      </c>
      <c r="C586" s="12"/>
      <c r="D586" s="12" t="s">
        <v>90</v>
      </c>
      <c r="E586" s="13">
        <v>7</v>
      </c>
      <c r="F586" s="13"/>
      <c r="G586" s="1"/>
    </row>
    <row r="587" spans="1:7" s="35" customFormat="1" ht="105" x14ac:dyDescent="0.25">
      <c r="A587" s="11" t="s">
        <v>948</v>
      </c>
      <c r="B587" s="11" t="s">
        <v>940</v>
      </c>
      <c r="C587" s="12"/>
      <c r="D587" s="12" t="s">
        <v>90</v>
      </c>
      <c r="E587" s="13">
        <v>1</v>
      </c>
      <c r="F587" s="13"/>
      <c r="G587" s="1"/>
    </row>
    <row r="588" spans="1:7" s="35" customFormat="1" ht="105" x14ac:dyDescent="0.25">
      <c r="A588" s="11" t="s">
        <v>949</v>
      </c>
      <c r="B588" s="11" t="s">
        <v>940</v>
      </c>
      <c r="C588" s="12"/>
      <c r="D588" s="12" t="s">
        <v>90</v>
      </c>
      <c r="E588" s="13">
        <v>1</v>
      </c>
      <c r="F588" s="13"/>
      <c r="G588" s="1"/>
    </row>
    <row r="589" spans="1:7" s="35" customFormat="1" ht="105" x14ac:dyDescent="0.25">
      <c r="A589" s="11" t="s">
        <v>950</v>
      </c>
      <c r="B589" s="11" t="s">
        <v>940</v>
      </c>
      <c r="C589" s="12"/>
      <c r="D589" s="12" t="s">
        <v>90</v>
      </c>
      <c r="E589" s="13">
        <v>2</v>
      </c>
      <c r="F589" s="13"/>
      <c r="G589" s="1"/>
    </row>
    <row r="590" spans="1:7" s="35" customFormat="1" ht="105" x14ac:dyDescent="0.25">
      <c r="A590" s="11" t="s">
        <v>951</v>
      </c>
      <c r="B590" s="11" t="s">
        <v>940</v>
      </c>
      <c r="C590" s="12"/>
      <c r="D590" s="12" t="s">
        <v>90</v>
      </c>
      <c r="E590" s="13">
        <v>2</v>
      </c>
      <c r="F590" s="13"/>
      <c r="G590" s="1"/>
    </row>
    <row r="591" spans="1:7" s="35" customFormat="1" ht="18.75" customHeight="1" x14ac:dyDescent="0.25">
      <c r="A591" s="11" t="s">
        <v>952</v>
      </c>
      <c r="B591" s="11" t="s">
        <v>940</v>
      </c>
      <c r="C591" s="12"/>
      <c r="D591" s="12" t="s">
        <v>90</v>
      </c>
      <c r="E591" s="13">
        <v>7</v>
      </c>
      <c r="F591" s="13"/>
      <c r="G591" s="1"/>
    </row>
    <row r="592" spans="1:7" s="35" customFormat="1" ht="105" x14ac:dyDescent="0.25">
      <c r="A592" s="11" t="s">
        <v>953</v>
      </c>
      <c r="B592" s="11" t="s">
        <v>940</v>
      </c>
      <c r="C592" s="12"/>
      <c r="D592" s="12" t="s">
        <v>90</v>
      </c>
      <c r="E592" s="13">
        <v>5</v>
      </c>
      <c r="F592" s="13"/>
      <c r="G592" s="1"/>
    </row>
    <row r="593" spans="1:7" s="35" customFormat="1" ht="105" x14ac:dyDescent="0.25">
      <c r="A593" s="11" t="s">
        <v>954</v>
      </c>
      <c r="B593" s="11" t="s">
        <v>940</v>
      </c>
      <c r="C593" s="12"/>
      <c r="D593" s="12" t="s">
        <v>90</v>
      </c>
      <c r="E593" s="13">
        <v>1</v>
      </c>
      <c r="F593" s="13"/>
      <c r="G593" s="1"/>
    </row>
    <row r="594" spans="1:7" s="35" customFormat="1" x14ac:dyDescent="0.25">
      <c r="A594" s="11"/>
      <c r="B594" s="11"/>
      <c r="C594" s="12"/>
      <c r="D594" s="12"/>
      <c r="E594" s="13"/>
      <c r="F594" s="13"/>
      <c r="G594" s="1"/>
    </row>
    <row r="595" spans="1:7" s="35" customFormat="1" x14ac:dyDescent="0.25">
      <c r="A595" s="11"/>
      <c r="B595" s="11"/>
      <c r="C595" s="12"/>
      <c r="D595" s="12"/>
      <c r="E595" s="13"/>
      <c r="F595" s="13"/>
      <c r="G595" s="1"/>
    </row>
    <row r="596" spans="1:7" s="35" customFormat="1" ht="30" x14ac:dyDescent="0.25">
      <c r="A596" s="11" t="s">
        <v>955</v>
      </c>
      <c r="B596" s="11" t="s">
        <v>956</v>
      </c>
      <c r="C596" s="12" t="s">
        <v>957</v>
      </c>
      <c r="D596" s="12" t="s">
        <v>90</v>
      </c>
      <c r="E596" s="13">
        <v>5</v>
      </c>
      <c r="F596" s="13"/>
      <c r="G596" s="1"/>
    </row>
    <row r="597" spans="1:7" s="35" customFormat="1" ht="30" x14ac:dyDescent="0.25">
      <c r="A597" s="11" t="s">
        <v>958</v>
      </c>
      <c r="B597" s="11" t="s">
        <v>959</v>
      </c>
      <c r="C597" s="12" t="s">
        <v>957</v>
      </c>
      <c r="D597" s="12" t="s">
        <v>90</v>
      </c>
      <c r="E597" s="13">
        <v>23</v>
      </c>
      <c r="F597" s="13"/>
      <c r="G597" s="1"/>
    </row>
    <row r="598" spans="1:7" s="35" customFormat="1" ht="30" x14ac:dyDescent="0.25">
      <c r="A598" s="11" t="s">
        <v>960</v>
      </c>
      <c r="B598" s="11" t="s">
        <v>961</v>
      </c>
      <c r="C598" s="12" t="s">
        <v>957</v>
      </c>
      <c r="D598" s="12" t="s">
        <v>90</v>
      </c>
      <c r="E598" s="13">
        <v>5</v>
      </c>
      <c r="F598" s="13"/>
      <c r="G598" s="1"/>
    </row>
    <row r="599" spans="1:7" s="35" customFormat="1" ht="30" x14ac:dyDescent="0.25">
      <c r="A599" s="11" t="s">
        <v>962</v>
      </c>
      <c r="B599" s="11" t="s">
        <v>963</v>
      </c>
      <c r="C599" s="12" t="s">
        <v>957</v>
      </c>
      <c r="D599" s="12" t="s">
        <v>90</v>
      </c>
      <c r="E599" s="13">
        <v>18</v>
      </c>
      <c r="F599" s="13"/>
      <c r="G599" s="1"/>
    </row>
    <row r="600" spans="1:7" s="35" customFormat="1" ht="30" x14ac:dyDescent="0.25">
      <c r="A600" s="11" t="s">
        <v>964</v>
      </c>
      <c r="B600" s="11" t="s">
        <v>965</v>
      </c>
      <c r="C600" s="12" t="s">
        <v>957</v>
      </c>
      <c r="D600" s="12" t="s">
        <v>90</v>
      </c>
      <c r="E600" s="13">
        <v>3</v>
      </c>
      <c r="F600" s="13"/>
      <c r="G600" s="1"/>
    </row>
    <row r="601" spans="1:7" s="35" customFormat="1" ht="30" x14ac:dyDescent="0.25">
      <c r="A601" s="11" t="s">
        <v>966</v>
      </c>
      <c r="B601" s="11" t="s">
        <v>967</v>
      </c>
      <c r="C601" s="12" t="s">
        <v>957</v>
      </c>
      <c r="D601" s="12" t="s">
        <v>90</v>
      </c>
      <c r="E601" s="13">
        <v>4</v>
      </c>
      <c r="F601" s="13"/>
      <c r="G601" s="1"/>
    </row>
    <row r="602" spans="1:7" s="35" customFormat="1" ht="30" x14ac:dyDescent="0.25">
      <c r="A602" s="11" t="s">
        <v>968</v>
      </c>
      <c r="B602" s="11" t="s">
        <v>969</v>
      </c>
      <c r="C602" s="12" t="s">
        <v>957</v>
      </c>
      <c r="D602" s="12" t="s">
        <v>90</v>
      </c>
      <c r="E602" s="13">
        <v>3</v>
      </c>
      <c r="F602" s="13"/>
      <c r="G602" s="1"/>
    </row>
    <row r="603" spans="1:7" s="35" customFormat="1" ht="15.75" thickBot="1" x14ac:dyDescent="0.3">
      <c r="A603" s="14"/>
      <c r="B603" s="14"/>
      <c r="C603" s="15"/>
      <c r="D603" s="15"/>
      <c r="E603" s="16"/>
      <c r="F603" s="16"/>
      <c r="G603" s="1"/>
    </row>
    <row r="604" spans="1:7" s="35" customFormat="1" ht="19.5" thickBot="1" x14ac:dyDescent="0.3">
      <c r="A604" s="60"/>
      <c r="B604" s="8"/>
      <c r="C604" s="9"/>
      <c r="D604" s="9"/>
      <c r="E604" s="10"/>
      <c r="F604" s="10"/>
      <c r="G604" s="1"/>
    </row>
    <row r="605" spans="1:7" s="35" customFormat="1" ht="45" x14ac:dyDescent="0.25">
      <c r="A605" s="24" t="s">
        <v>970</v>
      </c>
      <c r="B605" s="24" t="s">
        <v>971</v>
      </c>
      <c r="C605" s="25" t="s">
        <v>972</v>
      </c>
      <c r="D605" s="25" t="s">
        <v>90</v>
      </c>
      <c r="E605" s="26">
        <v>1</v>
      </c>
      <c r="F605" s="26"/>
      <c r="G605" s="1"/>
    </row>
    <row r="606" spans="1:7" s="35" customFormat="1" ht="45" x14ac:dyDescent="0.25">
      <c r="A606" s="11" t="s">
        <v>973</v>
      </c>
      <c r="B606" s="11" t="s">
        <v>974</v>
      </c>
      <c r="C606" s="12" t="s">
        <v>972</v>
      </c>
      <c r="D606" s="12" t="s">
        <v>90</v>
      </c>
      <c r="E606" s="13">
        <v>2</v>
      </c>
      <c r="F606" s="13"/>
      <c r="G606" s="1"/>
    </row>
    <row r="607" spans="1:7" s="35" customFormat="1" ht="45" x14ac:dyDescent="0.25">
      <c r="A607" s="11" t="s">
        <v>975</v>
      </c>
      <c r="B607" s="11" t="s">
        <v>976</v>
      </c>
      <c r="C607" s="12" t="s">
        <v>972</v>
      </c>
      <c r="D607" s="12" t="s">
        <v>90</v>
      </c>
      <c r="E607" s="13">
        <v>2</v>
      </c>
      <c r="F607" s="13"/>
      <c r="G607" s="1"/>
    </row>
    <row r="608" spans="1:7" s="35" customFormat="1" ht="45" x14ac:dyDescent="0.25">
      <c r="A608" s="11" t="s">
        <v>977</v>
      </c>
      <c r="B608" s="11" t="s">
        <v>978</v>
      </c>
      <c r="C608" s="12" t="s">
        <v>972</v>
      </c>
      <c r="D608" s="12" t="s">
        <v>90</v>
      </c>
      <c r="E608" s="13">
        <v>1</v>
      </c>
      <c r="F608" s="13"/>
      <c r="G608" s="1"/>
    </row>
    <row r="609" spans="1:7" s="35" customFormat="1" ht="45" x14ac:dyDescent="0.25">
      <c r="A609" s="11" t="s">
        <v>979</v>
      </c>
      <c r="B609" s="11" t="s">
        <v>980</v>
      </c>
      <c r="C609" s="12" t="s">
        <v>972</v>
      </c>
      <c r="D609" s="12" t="s">
        <v>90</v>
      </c>
      <c r="E609" s="13">
        <v>1</v>
      </c>
      <c r="F609" s="13"/>
      <c r="G609" s="1"/>
    </row>
    <row r="610" spans="1:7" s="35" customFormat="1" ht="45" x14ac:dyDescent="0.25">
      <c r="A610" s="11" t="s">
        <v>981</v>
      </c>
      <c r="B610" s="11" t="s">
        <v>982</v>
      </c>
      <c r="C610" s="12" t="s">
        <v>972</v>
      </c>
      <c r="D610" s="12" t="s">
        <v>90</v>
      </c>
      <c r="E610" s="13">
        <v>2</v>
      </c>
      <c r="F610" s="13"/>
      <c r="G610" s="1"/>
    </row>
    <row r="611" spans="1:7" s="35" customFormat="1" ht="45" x14ac:dyDescent="0.25">
      <c r="A611" s="11" t="s">
        <v>983</v>
      </c>
      <c r="B611" s="11" t="s">
        <v>984</v>
      </c>
      <c r="C611" s="12" t="s">
        <v>972</v>
      </c>
      <c r="D611" s="12" t="s">
        <v>90</v>
      </c>
      <c r="E611" s="13">
        <v>1</v>
      </c>
      <c r="F611" s="13"/>
      <c r="G611" s="1"/>
    </row>
    <row r="612" spans="1:7" s="35" customFormat="1" ht="45" x14ac:dyDescent="0.25">
      <c r="A612" s="11" t="s">
        <v>985</v>
      </c>
      <c r="B612" s="11" t="s">
        <v>986</v>
      </c>
      <c r="C612" s="12" t="s">
        <v>972</v>
      </c>
      <c r="D612" s="12" t="s">
        <v>90</v>
      </c>
      <c r="E612" s="13">
        <v>1</v>
      </c>
      <c r="F612" s="13"/>
      <c r="G612" s="1"/>
    </row>
    <row r="613" spans="1:7" s="35" customFormat="1" ht="45" x14ac:dyDescent="0.25">
      <c r="A613" s="11" t="s">
        <v>987</v>
      </c>
      <c r="B613" s="11" t="s">
        <v>988</v>
      </c>
      <c r="C613" s="12" t="s">
        <v>972</v>
      </c>
      <c r="D613" s="12" t="s">
        <v>90</v>
      </c>
      <c r="E613" s="13">
        <v>1</v>
      </c>
      <c r="F613" s="13"/>
      <c r="G613" s="1"/>
    </row>
    <row r="614" spans="1:7" s="35" customFormat="1" ht="45" x14ac:dyDescent="0.25">
      <c r="A614" s="11" t="s">
        <v>989</v>
      </c>
      <c r="B614" s="11" t="s">
        <v>990</v>
      </c>
      <c r="C614" s="12" t="s">
        <v>972</v>
      </c>
      <c r="D614" s="12" t="s">
        <v>90</v>
      </c>
      <c r="E614" s="13">
        <v>3</v>
      </c>
      <c r="F614" s="13"/>
      <c r="G614" s="1"/>
    </row>
    <row r="615" spans="1:7" s="35" customFormat="1" ht="45" x14ac:dyDescent="0.25">
      <c r="A615" s="11" t="s">
        <v>991</v>
      </c>
      <c r="B615" s="11" t="s">
        <v>992</v>
      </c>
      <c r="C615" s="12" t="s">
        <v>972</v>
      </c>
      <c r="D615" s="12" t="s">
        <v>90</v>
      </c>
      <c r="E615" s="13">
        <v>3</v>
      </c>
      <c r="F615" s="13"/>
      <c r="G615" s="1"/>
    </row>
    <row r="616" spans="1:7" s="35" customFormat="1" ht="45" x14ac:dyDescent="0.25">
      <c r="A616" s="11" t="s">
        <v>993</v>
      </c>
      <c r="B616" s="11" t="s">
        <v>994</v>
      </c>
      <c r="C616" s="12" t="s">
        <v>972</v>
      </c>
      <c r="D616" s="12" t="s">
        <v>90</v>
      </c>
      <c r="E616" s="13">
        <v>1</v>
      </c>
      <c r="F616" s="13"/>
      <c r="G616" s="1"/>
    </row>
    <row r="617" spans="1:7" s="35" customFormat="1" ht="45" x14ac:dyDescent="0.25">
      <c r="A617" s="11" t="s">
        <v>995</v>
      </c>
      <c r="B617" s="11" t="s">
        <v>996</v>
      </c>
      <c r="C617" s="12" t="s">
        <v>972</v>
      </c>
      <c r="D617" s="12" t="s">
        <v>90</v>
      </c>
      <c r="E617" s="13">
        <v>1</v>
      </c>
      <c r="F617" s="13"/>
      <c r="G617" s="1"/>
    </row>
    <row r="618" spans="1:7" s="35" customFormat="1" ht="45" x14ac:dyDescent="0.25">
      <c r="A618" s="11" t="s">
        <v>997</v>
      </c>
      <c r="B618" s="11" t="s">
        <v>998</v>
      </c>
      <c r="C618" s="12" t="s">
        <v>972</v>
      </c>
      <c r="D618" s="12" t="s">
        <v>90</v>
      </c>
      <c r="E618" s="13">
        <v>1</v>
      </c>
      <c r="F618" s="13"/>
      <c r="G618" s="1"/>
    </row>
    <row r="619" spans="1:7" s="35" customFormat="1" x14ac:dyDescent="0.25">
      <c r="A619" s="11"/>
      <c r="B619" s="11"/>
      <c r="C619" s="12"/>
      <c r="D619" s="12"/>
      <c r="E619" s="13"/>
      <c r="F619" s="13"/>
      <c r="G619" s="1"/>
    </row>
    <row r="620" spans="1:7" s="35" customFormat="1" x14ac:dyDescent="0.25">
      <c r="A620" s="11"/>
      <c r="B620" s="11"/>
      <c r="C620" s="12"/>
      <c r="D620" s="12"/>
      <c r="E620" s="13"/>
      <c r="F620" s="13"/>
      <c r="G620" s="1"/>
    </row>
    <row r="621" spans="1:7" s="35" customFormat="1" ht="45" x14ac:dyDescent="0.25">
      <c r="A621" s="11" t="s">
        <v>999</v>
      </c>
      <c r="B621" s="11" t="s">
        <v>1000</v>
      </c>
      <c r="C621" s="12" t="s">
        <v>1001</v>
      </c>
      <c r="D621" s="12" t="s">
        <v>90</v>
      </c>
      <c r="E621" s="13">
        <v>1</v>
      </c>
      <c r="F621" s="13"/>
      <c r="G621" s="1"/>
    </row>
    <row r="622" spans="1:7" s="35" customFormat="1" ht="45" x14ac:dyDescent="0.25">
      <c r="A622" s="11" t="s">
        <v>1002</v>
      </c>
      <c r="B622" s="11" t="s">
        <v>1003</v>
      </c>
      <c r="C622" s="12" t="s">
        <v>1001</v>
      </c>
      <c r="D622" s="12" t="s">
        <v>90</v>
      </c>
      <c r="E622" s="13">
        <v>2</v>
      </c>
      <c r="F622" s="13"/>
      <c r="G622" s="1"/>
    </row>
    <row r="623" spans="1:7" s="35" customFormat="1" ht="45" x14ac:dyDescent="0.25">
      <c r="A623" s="11" t="s">
        <v>1004</v>
      </c>
      <c r="B623" s="11" t="s">
        <v>1005</v>
      </c>
      <c r="C623" s="12" t="s">
        <v>1001</v>
      </c>
      <c r="D623" s="12" t="s">
        <v>90</v>
      </c>
      <c r="E623" s="13">
        <v>2</v>
      </c>
      <c r="F623" s="13"/>
      <c r="G623" s="1"/>
    </row>
    <row r="624" spans="1:7" s="35" customFormat="1" ht="45" x14ac:dyDescent="0.25">
      <c r="A624" s="11" t="s">
        <v>1006</v>
      </c>
      <c r="B624" s="11" t="s">
        <v>1007</v>
      </c>
      <c r="C624" s="12" t="s">
        <v>1001</v>
      </c>
      <c r="D624" s="12" t="s">
        <v>90</v>
      </c>
      <c r="E624" s="13">
        <v>1</v>
      </c>
      <c r="F624" s="13"/>
      <c r="G624" s="1"/>
    </row>
    <row r="625" spans="1:7" s="35" customFormat="1" ht="45" x14ac:dyDescent="0.25">
      <c r="A625" s="11" t="s">
        <v>1008</v>
      </c>
      <c r="B625" s="11" t="s">
        <v>1009</v>
      </c>
      <c r="C625" s="12" t="s">
        <v>1001</v>
      </c>
      <c r="D625" s="12" t="s">
        <v>90</v>
      </c>
      <c r="E625" s="13">
        <v>1</v>
      </c>
      <c r="F625" s="13"/>
      <c r="G625" s="1"/>
    </row>
    <row r="626" spans="1:7" s="35" customFormat="1" ht="45" x14ac:dyDescent="0.25">
      <c r="A626" s="11" t="s">
        <v>1010</v>
      </c>
      <c r="B626" s="11" t="s">
        <v>1011</v>
      </c>
      <c r="C626" s="12" t="s">
        <v>1001</v>
      </c>
      <c r="D626" s="12" t="s">
        <v>90</v>
      </c>
      <c r="E626" s="13">
        <v>2</v>
      </c>
      <c r="F626" s="13"/>
      <c r="G626" s="1"/>
    </row>
    <row r="627" spans="1:7" s="35" customFormat="1" ht="45" x14ac:dyDescent="0.25">
      <c r="A627" s="11" t="s">
        <v>1012</v>
      </c>
      <c r="B627" s="11" t="s">
        <v>1013</v>
      </c>
      <c r="C627" s="12" t="s">
        <v>1001</v>
      </c>
      <c r="D627" s="12" t="s">
        <v>90</v>
      </c>
      <c r="E627" s="13">
        <v>1</v>
      </c>
      <c r="F627" s="13"/>
      <c r="G627" s="1"/>
    </row>
    <row r="628" spans="1:7" s="35" customFormat="1" ht="45" x14ac:dyDescent="0.25">
      <c r="A628" s="11" t="s">
        <v>1014</v>
      </c>
      <c r="B628" s="11" t="s">
        <v>1015</v>
      </c>
      <c r="C628" s="12" t="s">
        <v>1001</v>
      </c>
      <c r="D628" s="12" t="s">
        <v>90</v>
      </c>
      <c r="E628" s="13">
        <v>1</v>
      </c>
      <c r="F628" s="13"/>
      <c r="G628" s="1"/>
    </row>
    <row r="629" spans="1:7" s="35" customFormat="1" ht="45" x14ac:dyDescent="0.25">
      <c r="A629" s="11" t="s">
        <v>1016</v>
      </c>
      <c r="B629" s="11" t="s">
        <v>1017</v>
      </c>
      <c r="C629" s="12" t="s">
        <v>1001</v>
      </c>
      <c r="D629" s="12" t="s">
        <v>90</v>
      </c>
      <c r="E629" s="13">
        <v>1</v>
      </c>
      <c r="F629" s="13"/>
      <c r="G629" s="1"/>
    </row>
    <row r="630" spans="1:7" s="35" customFormat="1" ht="45" x14ac:dyDescent="0.25">
      <c r="A630" s="11" t="s">
        <v>1018</v>
      </c>
      <c r="B630" s="11" t="s">
        <v>1019</v>
      </c>
      <c r="C630" s="12" t="s">
        <v>1001</v>
      </c>
      <c r="D630" s="12" t="s">
        <v>90</v>
      </c>
      <c r="E630" s="13">
        <v>1</v>
      </c>
      <c r="F630" s="13"/>
      <c r="G630" s="1"/>
    </row>
    <row r="631" spans="1:7" s="35" customFormat="1" ht="45" x14ac:dyDescent="0.25">
      <c r="A631" s="11" t="s">
        <v>1020</v>
      </c>
      <c r="B631" s="11" t="s">
        <v>1021</v>
      </c>
      <c r="C631" s="12" t="s">
        <v>1001</v>
      </c>
      <c r="D631" s="12" t="s">
        <v>90</v>
      </c>
      <c r="E631" s="13">
        <v>1</v>
      </c>
      <c r="F631" s="13"/>
      <c r="G631" s="1"/>
    </row>
    <row r="632" spans="1:7" s="35" customFormat="1" x14ac:dyDescent="0.25">
      <c r="A632" s="11"/>
      <c r="B632" s="11"/>
      <c r="C632" s="12"/>
      <c r="D632" s="12"/>
      <c r="E632" s="13"/>
      <c r="F632" s="13"/>
      <c r="G632" s="1"/>
    </row>
    <row r="633" spans="1:7" s="35" customFormat="1" x14ac:dyDescent="0.25">
      <c r="A633" s="11"/>
      <c r="B633" s="11"/>
      <c r="C633" s="12"/>
      <c r="D633" s="12"/>
      <c r="E633" s="13"/>
      <c r="F633" s="13"/>
      <c r="G633" s="1"/>
    </row>
    <row r="634" spans="1:7" s="35" customFormat="1" ht="30" x14ac:dyDescent="0.25">
      <c r="A634" s="11" t="s">
        <v>1022</v>
      </c>
      <c r="B634" s="11" t="s">
        <v>1023</v>
      </c>
      <c r="C634" s="12" t="s">
        <v>1024</v>
      </c>
      <c r="D634" s="12" t="s">
        <v>90</v>
      </c>
      <c r="E634" s="13">
        <v>1</v>
      </c>
      <c r="F634" s="13"/>
      <c r="G634" s="1"/>
    </row>
    <row r="635" spans="1:7" s="35" customFormat="1" ht="30" x14ac:dyDescent="0.25">
      <c r="A635" s="11" t="s">
        <v>1025</v>
      </c>
      <c r="B635" s="11" t="s">
        <v>1026</v>
      </c>
      <c r="C635" s="12" t="s">
        <v>1024</v>
      </c>
      <c r="D635" s="12" t="s">
        <v>90</v>
      </c>
      <c r="E635" s="13">
        <v>2</v>
      </c>
      <c r="F635" s="13"/>
      <c r="G635" s="1"/>
    </row>
    <row r="636" spans="1:7" s="35" customFormat="1" ht="30" x14ac:dyDescent="0.25">
      <c r="A636" s="11" t="s">
        <v>1027</v>
      </c>
      <c r="B636" s="11" t="s">
        <v>1028</v>
      </c>
      <c r="C636" s="12" t="s">
        <v>1024</v>
      </c>
      <c r="D636" s="12" t="s">
        <v>90</v>
      </c>
      <c r="E636" s="13">
        <v>2</v>
      </c>
      <c r="F636" s="13"/>
      <c r="G636" s="1"/>
    </row>
    <row r="637" spans="1:7" s="35" customFormat="1" ht="30" x14ac:dyDescent="0.25">
      <c r="A637" s="11" t="s">
        <v>1029</v>
      </c>
      <c r="B637" s="11" t="s">
        <v>1030</v>
      </c>
      <c r="C637" s="12" t="s">
        <v>1024</v>
      </c>
      <c r="D637" s="12" t="s">
        <v>90</v>
      </c>
      <c r="E637" s="13">
        <v>2</v>
      </c>
      <c r="F637" s="13"/>
      <c r="G637" s="1"/>
    </row>
    <row r="638" spans="1:7" s="35" customFormat="1" ht="30" x14ac:dyDescent="0.25">
      <c r="A638" s="11" t="s">
        <v>1031</v>
      </c>
      <c r="B638" s="11" t="s">
        <v>1032</v>
      </c>
      <c r="C638" s="12" t="s">
        <v>1024</v>
      </c>
      <c r="D638" s="12" t="s">
        <v>90</v>
      </c>
      <c r="E638" s="13">
        <v>1</v>
      </c>
      <c r="F638" s="13"/>
      <c r="G638" s="1"/>
    </row>
    <row r="639" spans="1:7" s="35" customFormat="1" ht="30" x14ac:dyDescent="0.25">
      <c r="A639" s="11" t="s">
        <v>1033</v>
      </c>
      <c r="B639" s="11" t="s">
        <v>1034</v>
      </c>
      <c r="C639" s="12" t="s">
        <v>1024</v>
      </c>
      <c r="D639" s="12" t="s">
        <v>90</v>
      </c>
      <c r="E639" s="13">
        <v>1</v>
      </c>
      <c r="F639" s="13"/>
      <c r="G639" s="1"/>
    </row>
    <row r="640" spans="1:7" s="35" customFormat="1" ht="30" x14ac:dyDescent="0.25">
      <c r="A640" s="11" t="s">
        <v>1035</v>
      </c>
      <c r="B640" s="11" t="s">
        <v>1036</v>
      </c>
      <c r="C640" s="12" t="s">
        <v>1024</v>
      </c>
      <c r="D640" s="12" t="s">
        <v>90</v>
      </c>
      <c r="E640" s="13">
        <v>2</v>
      </c>
      <c r="F640" s="13"/>
      <c r="G640" s="1"/>
    </row>
    <row r="641" spans="1:7" s="35" customFormat="1" ht="30" x14ac:dyDescent="0.25">
      <c r="A641" s="11" t="s">
        <v>1037</v>
      </c>
      <c r="B641" s="11" t="s">
        <v>1038</v>
      </c>
      <c r="C641" s="12" t="s">
        <v>1024</v>
      </c>
      <c r="D641" s="12" t="s">
        <v>90</v>
      </c>
      <c r="E641" s="13">
        <v>1</v>
      </c>
      <c r="F641" s="13"/>
      <c r="G641" s="1"/>
    </row>
    <row r="642" spans="1:7" s="35" customFormat="1" ht="30" x14ac:dyDescent="0.25">
      <c r="A642" s="11" t="s">
        <v>1039</v>
      </c>
      <c r="B642" s="11" t="s">
        <v>1040</v>
      </c>
      <c r="C642" s="12" t="s">
        <v>1024</v>
      </c>
      <c r="D642" s="12" t="s">
        <v>90</v>
      </c>
      <c r="E642" s="13">
        <v>1</v>
      </c>
      <c r="F642" s="13"/>
      <c r="G642" s="1"/>
    </row>
    <row r="643" spans="1:7" s="35" customFormat="1" ht="30" x14ac:dyDescent="0.25">
      <c r="A643" s="11" t="s">
        <v>1041</v>
      </c>
      <c r="B643" s="11" t="s">
        <v>1042</v>
      </c>
      <c r="C643" s="12" t="s">
        <v>1024</v>
      </c>
      <c r="D643" s="12" t="s">
        <v>90</v>
      </c>
      <c r="E643" s="13">
        <v>2</v>
      </c>
      <c r="F643" s="13"/>
      <c r="G643" s="1"/>
    </row>
    <row r="644" spans="1:7" s="35" customFormat="1" ht="30" x14ac:dyDescent="0.25">
      <c r="A644" s="11" t="s">
        <v>1043</v>
      </c>
      <c r="B644" s="11" t="s">
        <v>1044</v>
      </c>
      <c r="C644" s="12" t="s">
        <v>1024</v>
      </c>
      <c r="D644" s="12" t="s">
        <v>90</v>
      </c>
      <c r="E644" s="13">
        <v>4</v>
      </c>
      <c r="F644" s="13"/>
      <c r="G644" s="1"/>
    </row>
    <row r="645" spans="1:7" s="35" customFormat="1" ht="30" x14ac:dyDescent="0.25">
      <c r="A645" s="11" t="s">
        <v>1045</v>
      </c>
      <c r="B645" s="11" t="s">
        <v>1046</v>
      </c>
      <c r="C645" s="12" t="s">
        <v>1024</v>
      </c>
      <c r="D645" s="12" t="s">
        <v>90</v>
      </c>
      <c r="E645" s="13">
        <v>1</v>
      </c>
      <c r="F645" s="13"/>
      <c r="G645" s="1"/>
    </row>
    <row r="646" spans="1:7" s="35" customFormat="1" ht="30" x14ac:dyDescent="0.25">
      <c r="A646" s="11" t="s">
        <v>1047</v>
      </c>
      <c r="B646" s="11" t="s">
        <v>1048</v>
      </c>
      <c r="C646" s="12" t="s">
        <v>1024</v>
      </c>
      <c r="D646" s="12" t="s">
        <v>90</v>
      </c>
      <c r="E646" s="13">
        <v>1</v>
      </c>
      <c r="F646" s="13"/>
      <c r="G646" s="1"/>
    </row>
    <row r="647" spans="1:7" s="35" customFormat="1" ht="30" x14ac:dyDescent="0.25">
      <c r="A647" s="11" t="s">
        <v>1049</v>
      </c>
      <c r="B647" s="11" t="s">
        <v>1050</v>
      </c>
      <c r="C647" s="12" t="s">
        <v>1024</v>
      </c>
      <c r="D647" s="12" t="s">
        <v>90</v>
      </c>
      <c r="E647" s="13">
        <v>1</v>
      </c>
      <c r="F647" s="13"/>
      <c r="G647" s="1"/>
    </row>
    <row r="648" spans="1:7" s="35" customFormat="1" ht="30" x14ac:dyDescent="0.25">
      <c r="A648" s="11" t="s">
        <v>1051</v>
      </c>
      <c r="B648" s="11" t="s">
        <v>1052</v>
      </c>
      <c r="C648" s="12" t="s">
        <v>1024</v>
      </c>
      <c r="D648" s="12" t="s">
        <v>90</v>
      </c>
      <c r="E648" s="13">
        <v>1</v>
      </c>
      <c r="F648" s="13"/>
      <c r="G648" s="1"/>
    </row>
    <row r="649" spans="1:7" s="35" customFormat="1" ht="30" x14ac:dyDescent="0.25">
      <c r="A649" s="11" t="s">
        <v>1053</v>
      </c>
      <c r="B649" s="11" t="s">
        <v>1054</v>
      </c>
      <c r="C649" s="12" t="s">
        <v>1024</v>
      </c>
      <c r="D649" s="12" t="s">
        <v>90</v>
      </c>
      <c r="E649" s="13">
        <v>1</v>
      </c>
      <c r="F649" s="13"/>
      <c r="G649" s="1"/>
    </row>
    <row r="650" spans="1:7" s="35" customFormat="1" x14ac:dyDescent="0.25">
      <c r="A650" s="11"/>
      <c r="B650" s="11"/>
      <c r="C650" s="12"/>
      <c r="D650" s="12"/>
      <c r="E650" s="13"/>
      <c r="F650" s="13"/>
      <c r="G650" s="1"/>
    </row>
    <row r="651" spans="1:7" s="35" customFormat="1" x14ac:dyDescent="0.25">
      <c r="A651" s="11"/>
      <c r="B651" s="11"/>
      <c r="C651" s="12"/>
      <c r="D651" s="12"/>
      <c r="E651" s="13"/>
      <c r="F651" s="13"/>
      <c r="G651" s="1"/>
    </row>
    <row r="652" spans="1:7" s="35" customFormat="1" ht="30" x14ac:dyDescent="0.25">
      <c r="A652" s="11" t="s">
        <v>1055</v>
      </c>
      <c r="B652" s="11" t="s">
        <v>1056</v>
      </c>
      <c r="C652" s="12" t="s">
        <v>1057</v>
      </c>
      <c r="D652" s="12" t="s">
        <v>90</v>
      </c>
      <c r="E652" s="13">
        <v>3</v>
      </c>
      <c r="F652" s="13"/>
      <c r="G652" s="1"/>
    </row>
    <row r="653" spans="1:7" s="35" customFormat="1" ht="30" x14ac:dyDescent="0.25">
      <c r="A653" s="11" t="s">
        <v>1058</v>
      </c>
      <c r="B653" s="11" t="s">
        <v>1059</v>
      </c>
      <c r="C653" s="12" t="s">
        <v>1057</v>
      </c>
      <c r="D653" s="12" t="s">
        <v>90</v>
      </c>
      <c r="E653" s="13">
        <v>1</v>
      </c>
      <c r="F653" s="13"/>
      <c r="G653" s="1"/>
    </row>
    <row r="654" spans="1:7" s="35" customFormat="1" ht="30" x14ac:dyDescent="0.25">
      <c r="A654" s="11" t="s">
        <v>1060</v>
      </c>
      <c r="B654" s="11" t="s">
        <v>1061</v>
      </c>
      <c r="C654" s="12" t="s">
        <v>1057</v>
      </c>
      <c r="D654" s="12" t="s">
        <v>90</v>
      </c>
      <c r="E654" s="13">
        <v>1</v>
      </c>
      <c r="F654" s="13"/>
      <c r="G654" s="1"/>
    </row>
    <row r="655" spans="1:7" s="35" customFormat="1" ht="30" x14ac:dyDescent="0.25">
      <c r="A655" s="11" t="s">
        <v>1062</v>
      </c>
      <c r="B655" s="11" t="s">
        <v>1063</v>
      </c>
      <c r="C655" s="12" t="s">
        <v>1057</v>
      </c>
      <c r="D655" s="12" t="s">
        <v>90</v>
      </c>
      <c r="E655" s="13">
        <v>1</v>
      </c>
      <c r="F655" s="13"/>
      <c r="G655" s="1"/>
    </row>
    <row r="656" spans="1:7" s="35" customFormat="1" ht="30" x14ac:dyDescent="0.25">
      <c r="A656" s="11" t="s">
        <v>1064</v>
      </c>
      <c r="B656" s="11" t="s">
        <v>1065</v>
      </c>
      <c r="C656" s="12" t="s">
        <v>1057</v>
      </c>
      <c r="D656" s="12" t="s">
        <v>90</v>
      </c>
      <c r="E656" s="13">
        <v>1</v>
      </c>
      <c r="F656" s="13"/>
      <c r="G656" s="1"/>
    </row>
    <row r="657" spans="1:7" s="35" customFormat="1" ht="30" x14ac:dyDescent="0.25">
      <c r="A657" s="11" t="s">
        <v>1066</v>
      </c>
      <c r="B657" s="11" t="s">
        <v>1067</v>
      </c>
      <c r="C657" s="12" t="s">
        <v>1057</v>
      </c>
      <c r="D657" s="12" t="s">
        <v>90</v>
      </c>
      <c r="E657" s="13">
        <v>1</v>
      </c>
      <c r="F657" s="13"/>
      <c r="G657" s="1"/>
    </row>
    <row r="658" spans="1:7" s="35" customFormat="1" ht="30" x14ac:dyDescent="0.25">
      <c r="A658" s="11" t="s">
        <v>1068</v>
      </c>
      <c r="B658" s="11" t="s">
        <v>1069</v>
      </c>
      <c r="C658" s="12" t="s">
        <v>1057</v>
      </c>
      <c r="D658" s="12" t="s">
        <v>90</v>
      </c>
      <c r="E658" s="13">
        <v>1</v>
      </c>
      <c r="F658" s="13"/>
      <c r="G658" s="1"/>
    </row>
    <row r="659" spans="1:7" s="35" customFormat="1" ht="30" x14ac:dyDescent="0.25">
      <c r="A659" s="11" t="s">
        <v>1070</v>
      </c>
      <c r="B659" s="11" t="s">
        <v>1071</v>
      </c>
      <c r="C659" s="12" t="s">
        <v>1057</v>
      </c>
      <c r="D659" s="12" t="s">
        <v>90</v>
      </c>
      <c r="E659" s="13">
        <v>1</v>
      </c>
      <c r="F659" s="13"/>
      <c r="G659" s="1"/>
    </row>
    <row r="660" spans="1:7" s="35" customFormat="1" ht="30" x14ac:dyDescent="0.25">
      <c r="A660" s="11" t="s">
        <v>1072</v>
      </c>
      <c r="B660" s="11" t="s">
        <v>1073</v>
      </c>
      <c r="C660" s="12" t="s">
        <v>1057</v>
      </c>
      <c r="D660" s="12" t="s">
        <v>90</v>
      </c>
      <c r="E660" s="13">
        <v>1</v>
      </c>
      <c r="F660" s="13"/>
      <c r="G660" s="1"/>
    </row>
    <row r="661" spans="1:7" s="35" customFormat="1" ht="30" x14ac:dyDescent="0.25">
      <c r="A661" s="11" t="s">
        <v>1074</v>
      </c>
      <c r="B661" s="11" t="s">
        <v>1075</v>
      </c>
      <c r="C661" s="12" t="s">
        <v>1057</v>
      </c>
      <c r="D661" s="12" t="s">
        <v>90</v>
      </c>
      <c r="E661" s="13">
        <v>1</v>
      </c>
      <c r="F661" s="13"/>
      <c r="G661" s="1"/>
    </row>
    <row r="662" spans="1:7" s="35" customFormat="1" ht="30" x14ac:dyDescent="0.25">
      <c r="A662" s="11" t="s">
        <v>1076</v>
      </c>
      <c r="B662" s="11" t="s">
        <v>1077</v>
      </c>
      <c r="C662" s="12" t="s">
        <v>1057</v>
      </c>
      <c r="D662" s="12" t="s">
        <v>90</v>
      </c>
      <c r="E662" s="13">
        <v>1</v>
      </c>
      <c r="F662" s="13"/>
      <c r="G662" s="1"/>
    </row>
    <row r="663" spans="1:7" s="35" customFormat="1" x14ac:dyDescent="0.25">
      <c r="A663" s="11"/>
      <c r="B663" s="11"/>
      <c r="C663" s="12"/>
      <c r="D663" s="12"/>
      <c r="E663" s="13"/>
      <c r="F663" s="13"/>
      <c r="G663" s="1"/>
    </row>
    <row r="664" spans="1:7" s="35" customFormat="1" x14ac:dyDescent="0.25">
      <c r="A664" s="11"/>
      <c r="B664" s="11"/>
      <c r="C664" s="12"/>
      <c r="D664" s="12"/>
      <c r="E664" s="13"/>
      <c r="F664" s="13"/>
      <c r="G664" s="1"/>
    </row>
    <row r="665" spans="1:7" s="35" customFormat="1" ht="30" x14ac:dyDescent="0.25">
      <c r="A665" s="11" t="s">
        <v>1078</v>
      </c>
      <c r="B665" s="11" t="s">
        <v>1079</v>
      </c>
      <c r="C665" s="12" t="s">
        <v>1080</v>
      </c>
      <c r="D665" s="12" t="s">
        <v>90</v>
      </c>
      <c r="E665" s="13">
        <v>15</v>
      </c>
      <c r="F665" s="13"/>
      <c r="G665" s="1"/>
    </row>
    <row r="666" spans="1:7" s="35" customFormat="1" ht="30" x14ac:dyDescent="0.25">
      <c r="A666" s="11" t="s">
        <v>1081</v>
      </c>
      <c r="B666" s="11" t="s">
        <v>1082</v>
      </c>
      <c r="C666" s="12" t="s">
        <v>1080</v>
      </c>
      <c r="D666" s="12" t="s">
        <v>90</v>
      </c>
      <c r="E666" s="13">
        <v>4</v>
      </c>
      <c r="F666" s="13"/>
      <c r="G666" s="1"/>
    </row>
    <row r="667" spans="1:7" s="35" customFormat="1" ht="30" x14ac:dyDescent="0.25">
      <c r="A667" s="11" t="s">
        <v>1083</v>
      </c>
      <c r="B667" s="11" t="s">
        <v>1084</v>
      </c>
      <c r="C667" s="12" t="s">
        <v>1080</v>
      </c>
      <c r="D667" s="12" t="s">
        <v>90</v>
      </c>
      <c r="E667" s="13">
        <v>6</v>
      </c>
      <c r="F667" s="13"/>
      <c r="G667" s="1"/>
    </row>
    <row r="668" spans="1:7" s="35" customFormat="1" ht="30" x14ac:dyDescent="0.25">
      <c r="A668" s="11" t="s">
        <v>1085</v>
      </c>
      <c r="B668" s="11" t="s">
        <v>1086</v>
      </c>
      <c r="C668" s="12" t="s">
        <v>1080</v>
      </c>
      <c r="D668" s="12" t="s">
        <v>90</v>
      </c>
      <c r="E668" s="13">
        <v>2</v>
      </c>
      <c r="F668" s="13"/>
      <c r="G668" s="1"/>
    </row>
    <row r="669" spans="1:7" s="35" customFormat="1" ht="30" x14ac:dyDescent="0.25">
      <c r="A669" s="11" t="s">
        <v>1087</v>
      </c>
      <c r="B669" s="11" t="s">
        <v>1088</v>
      </c>
      <c r="C669" s="12" t="s">
        <v>1080</v>
      </c>
      <c r="D669" s="12" t="s">
        <v>90</v>
      </c>
      <c r="E669" s="13">
        <v>1</v>
      </c>
      <c r="F669" s="13"/>
      <c r="G669" s="1"/>
    </row>
    <row r="670" spans="1:7" s="35" customFormat="1" ht="30" x14ac:dyDescent="0.25">
      <c r="A670" s="11" t="s">
        <v>1089</v>
      </c>
      <c r="B670" s="11" t="s">
        <v>1090</v>
      </c>
      <c r="C670" s="12" t="s">
        <v>1080</v>
      </c>
      <c r="D670" s="12" t="s">
        <v>90</v>
      </c>
      <c r="E670" s="13">
        <v>2</v>
      </c>
      <c r="F670" s="13"/>
      <c r="G670" s="1"/>
    </row>
    <row r="671" spans="1:7" s="35" customFormat="1" ht="30" x14ac:dyDescent="0.25">
      <c r="A671" s="11" t="s">
        <v>1091</v>
      </c>
      <c r="B671" s="11" t="s">
        <v>1092</v>
      </c>
      <c r="C671" s="12" t="s">
        <v>1080</v>
      </c>
      <c r="D671" s="12" t="s">
        <v>90</v>
      </c>
      <c r="E671" s="13">
        <v>3</v>
      </c>
      <c r="F671" s="13"/>
      <c r="G671" s="1"/>
    </row>
    <row r="672" spans="1:7" s="35" customFormat="1" ht="30" x14ac:dyDescent="0.25">
      <c r="A672" s="11" t="s">
        <v>1093</v>
      </c>
      <c r="B672" s="11" t="s">
        <v>1094</v>
      </c>
      <c r="C672" s="12" t="s">
        <v>1080</v>
      </c>
      <c r="D672" s="12" t="s">
        <v>90</v>
      </c>
      <c r="E672" s="13">
        <v>10</v>
      </c>
      <c r="F672" s="13"/>
      <c r="G672" s="1"/>
    </row>
    <row r="673" spans="1:7" s="35" customFormat="1" ht="30" x14ac:dyDescent="0.25">
      <c r="A673" s="11" t="s">
        <v>1095</v>
      </c>
      <c r="B673" s="11" t="s">
        <v>1096</v>
      </c>
      <c r="C673" s="12" t="s">
        <v>1080</v>
      </c>
      <c r="D673" s="12" t="s">
        <v>90</v>
      </c>
      <c r="E673" s="13">
        <v>7</v>
      </c>
      <c r="F673" s="13"/>
      <c r="G673" s="1"/>
    </row>
    <row r="674" spans="1:7" s="35" customFormat="1" x14ac:dyDescent="0.25">
      <c r="A674" s="11"/>
      <c r="B674" s="11"/>
      <c r="C674" s="12"/>
      <c r="D674" s="12"/>
      <c r="E674" s="13"/>
      <c r="F674" s="13"/>
      <c r="G674" s="1"/>
    </row>
    <row r="675" spans="1:7" s="35" customFormat="1" x14ac:dyDescent="0.25">
      <c r="A675" s="11"/>
      <c r="B675" s="11"/>
      <c r="C675" s="12"/>
      <c r="D675" s="12"/>
      <c r="E675" s="13"/>
      <c r="F675" s="13"/>
      <c r="G675" s="1"/>
    </row>
    <row r="676" spans="1:7" s="35" customFormat="1" ht="45" x14ac:dyDescent="0.25">
      <c r="A676" s="11" t="s">
        <v>1097</v>
      </c>
      <c r="B676" s="11" t="s">
        <v>1098</v>
      </c>
      <c r="C676" s="12" t="s">
        <v>1099</v>
      </c>
      <c r="D676" s="12" t="s">
        <v>90</v>
      </c>
      <c r="E676" s="13">
        <v>1</v>
      </c>
      <c r="F676" s="13"/>
      <c r="G676" s="1"/>
    </row>
    <row r="677" spans="1:7" s="35" customFormat="1" ht="45" x14ac:dyDescent="0.25">
      <c r="A677" s="11" t="s">
        <v>1100</v>
      </c>
      <c r="B677" s="11" t="s">
        <v>1101</v>
      </c>
      <c r="C677" s="12" t="s">
        <v>1099</v>
      </c>
      <c r="D677" s="12" t="s">
        <v>90</v>
      </c>
      <c r="E677" s="13">
        <v>1</v>
      </c>
      <c r="F677" s="13"/>
      <c r="G677" s="1"/>
    </row>
    <row r="678" spans="1:7" s="35" customFormat="1" ht="45" x14ac:dyDescent="0.25">
      <c r="A678" s="11" t="s">
        <v>1102</v>
      </c>
      <c r="B678" s="11" t="s">
        <v>1103</v>
      </c>
      <c r="C678" s="12" t="s">
        <v>1099</v>
      </c>
      <c r="D678" s="12" t="s">
        <v>90</v>
      </c>
      <c r="E678" s="13">
        <v>1</v>
      </c>
      <c r="F678" s="13"/>
      <c r="G678" s="1"/>
    </row>
    <row r="679" spans="1:7" s="35" customFormat="1" ht="45" x14ac:dyDescent="0.25">
      <c r="A679" s="11" t="s">
        <v>1104</v>
      </c>
      <c r="B679" s="11" t="s">
        <v>1105</v>
      </c>
      <c r="C679" s="12" t="s">
        <v>1099</v>
      </c>
      <c r="D679" s="12" t="s">
        <v>90</v>
      </c>
      <c r="E679" s="13">
        <v>1</v>
      </c>
      <c r="F679" s="13"/>
      <c r="G679" s="1"/>
    </row>
    <row r="680" spans="1:7" s="35" customFormat="1" ht="45" x14ac:dyDescent="0.25">
      <c r="A680" s="11" t="s">
        <v>1106</v>
      </c>
      <c r="B680" s="11" t="s">
        <v>1107</v>
      </c>
      <c r="C680" s="12" t="s">
        <v>1099</v>
      </c>
      <c r="D680" s="12" t="s">
        <v>90</v>
      </c>
      <c r="E680" s="13">
        <v>5</v>
      </c>
      <c r="F680" s="13"/>
      <c r="G680" s="1"/>
    </row>
    <row r="681" spans="1:7" s="35" customFormat="1" ht="45" x14ac:dyDescent="0.25">
      <c r="A681" s="11" t="s">
        <v>1108</v>
      </c>
      <c r="B681" s="11" t="s">
        <v>1109</v>
      </c>
      <c r="C681" s="12" t="s">
        <v>1099</v>
      </c>
      <c r="D681" s="12" t="s">
        <v>90</v>
      </c>
      <c r="E681" s="13">
        <v>3</v>
      </c>
      <c r="F681" s="13"/>
      <c r="G681" s="1"/>
    </row>
    <row r="682" spans="1:7" s="35" customFormat="1" ht="45" x14ac:dyDescent="0.25">
      <c r="A682" s="11" t="s">
        <v>1110</v>
      </c>
      <c r="B682" s="11" t="s">
        <v>1111</v>
      </c>
      <c r="C682" s="12" t="s">
        <v>1099</v>
      </c>
      <c r="D682" s="12" t="s">
        <v>90</v>
      </c>
      <c r="E682" s="13">
        <v>4</v>
      </c>
      <c r="F682" s="13"/>
      <c r="G682" s="1"/>
    </row>
    <row r="683" spans="1:7" s="35" customFormat="1" ht="45" x14ac:dyDescent="0.25">
      <c r="A683" s="11" t="s">
        <v>1112</v>
      </c>
      <c r="B683" s="11" t="s">
        <v>1113</v>
      </c>
      <c r="C683" s="12" t="s">
        <v>1099</v>
      </c>
      <c r="D683" s="12" t="s">
        <v>90</v>
      </c>
      <c r="E683" s="13">
        <v>2</v>
      </c>
      <c r="F683" s="13"/>
      <c r="G683" s="1"/>
    </row>
    <row r="684" spans="1:7" s="35" customFormat="1" ht="45" x14ac:dyDescent="0.25">
      <c r="A684" s="11" t="s">
        <v>1114</v>
      </c>
      <c r="B684" s="11" t="s">
        <v>1115</v>
      </c>
      <c r="C684" s="12" t="s">
        <v>1099</v>
      </c>
      <c r="D684" s="12" t="s">
        <v>90</v>
      </c>
      <c r="E684" s="13">
        <v>1</v>
      </c>
      <c r="F684" s="13"/>
      <c r="G684" s="1"/>
    </row>
    <row r="685" spans="1:7" s="35" customFormat="1" ht="45" x14ac:dyDescent="0.25">
      <c r="A685" s="11" t="s">
        <v>1116</v>
      </c>
      <c r="B685" s="11" t="s">
        <v>1117</v>
      </c>
      <c r="C685" s="12" t="s">
        <v>1099</v>
      </c>
      <c r="D685" s="12" t="s">
        <v>90</v>
      </c>
      <c r="E685" s="13">
        <v>2</v>
      </c>
      <c r="F685" s="13"/>
      <c r="G685" s="1"/>
    </row>
    <row r="686" spans="1:7" s="35" customFormat="1" ht="45" x14ac:dyDescent="0.25">
      <c r="A686" s="11" t="s">
        <v>1118</v>
      </c>
      <c r="B686" s="11" t="s">
        <v>1119</v>
      </c>
      <c r="C686" s="12" t="s">
        <v>1099</v>
      </c>
      <c r="D686" s="12" t="s">
        <v>90</v>
      </c>
      <c r="E686" s="13">
        <v>3</v>
      </c>
      <c r="F686" s="13"/>
      <c r="G686" s="1"/>
    </row>
    <row r="687" spans="1:7" s="35" customFormat="1" ht="45" x14ac:dyDescent="0.25">
      <c r="A687" s="11" t="s">
        <v>1120</v>
      </c>
      <c r="B687" s="11" t="s">
        <v>1121</v>
      </c>
      <c r="C687" s="12" t="s">
        <v>1099</v>
      </c>
      <c r="D687" s="12" t="s">
        <v>90</v>
      </c>
      <c r="E687" s="13">
        <v>4</v>
      </c>
      <c r="F687" s="13"/>
      <c r="G687" s="1"/>
    </row>
    <row r="688" spans="1:7" s="35" customFormat="1" ht="45" x14ac:dyDescent="0.25">
      <c r="A688" s="11" t="s">
        <v>1122</v>
      </c>
      <c r="B688" s="11" t="s">
        <v>1123</v>
      </c>
      <c r="C688" s="12" t="s">
        <v>1099</v>
      </c>
      <c r="D688" s="12" t="s">
        <v>90</v>
      </c>
      <c r="E688" s="13">
        <v>2</v>
      </c>
      <c r="F688" s="13"/>
      <c r="G688" s="1"/>
    </row>
    <row r="689" spans="1:7" s="35" customFormat="1" ht="45" x14ac:dyDescent="0.25">
      <c r="A689" s="11" t="s">
        <v>1124</v>
      </c>
      <c r="B689" s="11" t="s">
        <v>1125</v>
      </c>
      <c r="C689" s="12" t="s">
        <v>1099</v>
      </c>
      <c r="D689" s="12" t="s">
        <v>90</v>
      </c>
      <c r="E689" s="13">
        <v>2</v>
      </c>
      <c r="F689" s="13"/>
      <c r="G689" s="1"/>
    </row>
    <row r="690" spans="1:7" s="35" customFormat="1" ht="45" x14ac:dyDescent="0.25">
      <c r="A690" s="11" t="s">
        <v>1126</v>
      </c>
      <c r="B690" s="11" t="s">
        <v>1127</v>
      </c>
      <c r="C690" s="12" t="s">
        <v>1099</v>
      </c>
      <c r="D690" s="12" t="s">
        <v>90</v>
      </c>
      <c r="E690" s="13">
        <v>1</v>
      </c>
      <c r="F690" s="13"/>
      <c r="G690" s="1"/>
    </row>
    <row r="691" spans="1:7" s="35" customFormat="1" ht="45" x14ac:dyDescent="0.25">
      <c r="A691" s="11" t="s">
        <v>1128</v>
      </c>
      <c r="B691" s="11" t="s">
        <v>1129</v>
      </c>
      <c r="C691" s="12" t="s">
        <v>1099</v>
      </c>
      <c r="D691" s="12" t="s">
        <v>90</v>
      </c>
      <c r="E691" s="13">
        <v>1</v>
      </c>
      <c r="F691" s="13"/>
      <c r="G691" s="1"/>
    </row>
    <row r="692" spans="1:7" s="35" customFormat="1" x14ac:dyDescent="0.25">
      <c r="A692" s="11"/>
      <c r="B692" s="11"/>
      <c r="C692" s="12"/>
      <c r="D692" s="12"/>
      <c r="E692" s="13"/>
      <c r="F692" s="13"/>
      <c r="G692" s="1"/>
    </row>
    <row r="693" spans="1:7" s="35" customFormat="1" x14ac:dyDescent="0.25">
      <c r="A693" s="11"/>
      <c r="B693" s="11"/>
      <c r="C693" s="12"/>
      <c r="D693" s="12"/>
      <c r="E693" s="13"/>
      <c r="F693" s="13"/>
      <c r="G693" s="1"/>
    </row>
    <row r="694" spans="1:7" s="35" customFormat="1" ht="45" x14ac:dyDescent="0.25">
      <c r="A694" s="11" t="s">
        <v>1130</v>
      </c>
      <c r="B694" s="11" t="s">
        <v>1131</v>
      </c>
      <c r="C694" s="12" t="s">
        <v>1132</v>
      </c>
      <c r="D694" s="12" t="s">
        <v>90</v>
      </c>
      <c r="E694" s="13">
        <v>5</v>
      </c>
      <c r="F694" s="13"/>
      <c r="G694" s="1"/>
    </row>
    <row r="695" spans="1:7" s="35" customFormat="1" ht="45" x14ac:dyDescent="0.25">
      <c r="A695" s="11" t="s">
        <v>1133</v>
      </c>
      <c r="B695" s="11" t="s">
        <v>1134</v>
      </c>
      <c r="C695" s="12" t="s">
        <v>1132</v>
      </c>
      <c r="D695" s="12" t="s">
        <v>90</v>
      </c>
      <c r="E695" s="13">
        <v>5</v>
      </c>
      <c r="F695" s="13"/>
      <c r="G695" s="1"/>
    </row>
    <row r="696" spans="1:7" s="35" customFormat="1" ht="45" x14ac:dyDescent="0.25">
      <c r="A696" s="11" t="s">
        <v>1135</v>
      </c>
      <c r="B696" s="11" t="s">
        <v>1136</v>
      </c>
      <c r="C696" s="12" t="s">
        <v>1132</v>
      </c>
      <c r="D696" s="12" t="s">
        <v>90</v>
      </c>
      <c r="E696" s="13">
        <v>3</v>
      </c>
      <c r="F696" s="13"/>
      <c r="G696" s="1"/>
    </row>
    <row r="697" spans="1:7" s="35" customFormat="1" ht="45" x14ac:dyDescent="0.25">
      <c r="A697" s="11" t="s">
        <v>1137</v>
      </c>
      <c r="B697" s="11" t="s">
        <v>1138</v>
      </c>
      <c r="C697" s="12" t="s">
        <v>1132</v>
      </c>
      <c r="D697" s="12" t="s">
        <v>90</v>
      </c>
      <c r="E697" s="13">
        <v>2</v>
      </c>
      <c r="F697" s="13"/>
      <c r="G697" s="1"/>
    </row>
    <row r="698" spans="1:7" s="35" customFormat="1" ht="45" x14ac:dyDescent="0.25">
      <c r="A698" s="11" t="s">
        <v>1139</v>
      </c>
      <c r="B698" s="11" t="s">
        <v>1140</v>
      </c>
      <c r="C698" s="12" t="s">
        <v>1132</v>
      </c>
      <c r="D698" s="12" t="s">
        <v>90</v>
      </c>
      <c r="E698" s="13">
        <v>1</v>
      </c>
      <c r="F698" s="13"/>
      <c r="G698" s="1"/>
    </row>
    <row r="699" spans="1:7" s="35" customFormat="1" ht="45" x14ac:dyDescent="0.25">
      <c r="A699" s="11" t="s">
        <v>1141</v>
      </c>
      <c r="B699" s="11" t="s">
        <v>1142</v>
      </c>
      <c r="C699" s="12" t="s">
        <v>1132</v>
      </c>
      <c r="D699" s="12" t="s">
        <v>90</v>
      </c>
      <c r="E699" s="13">
        <v>1</v>
      </c>
      <c r="F699" s="13"/>
      <c r="G699" s="1"/>
    </row>
    <row r="700" spans="1:7" s="35" customFormat="1" ht="45" x14ac:dyDescent="0.25">
      <c r="A700" s="11" t="s">
        <v>1143</v>
      </c>
      <c r="B700" s="11" t="s">
        <v>1144</v>
      </c>
      <c r="C700" s="12" t="s">
        <v>1132</v>
      </c>
      <c r="D700" s="12" t="s">
        <v>90</v>
      </c>
      <c r="E700" s="13">
        <v>1</v>
      </c>
      <c r="F700" s="13"/>
      <c r="G700" s="1"/>
    </row>
    <row r="701" spans="1:7" s="35" customFormat="1" ht="45" x14ac:dyDescent="0.25">
      <c r="A701" s="11" t="s">
        <v>1145</v>
      </c>
      <c r="B701" s="11" t="s">
        <v>1146</v>
      </c>
      <c r="C701" s="12" t="s">
        <v>1132</v>
      </c>
      <c r="D701" s="12" t="s">
        <v>90</v>
      </c>
      <c r="E701" s="13">
        <v>1</v>
      </c>
      <c r="F701" s="13"/>
      <c r="G701" s="1"/>
    </row>
    <row r="702" spans="1:7" s="35" customFormat="1" x14ac:dyDescent="0.25">
      <c r="A702" s="11"/>
      <c r="B702" s="11"/>
      <c r="C702" s="12"/>
      <c r="D702" s="12"/>
      <c r="E702" s="13"/>
      <c r="F702" s="13"/>
      <c r="G702" s="1"/>
    </row>
    <row r="703" spans="1:7" s="35" customFormat="1" x14ac:dyDescent="0.25">
      <c r="A703" s="11"/>
      <c r="B703" s="11"/>
      <c r="C703" s="12"/>
      <c r="D703" s="12"/>
      <c r="E703" s="13"/>
      <c r="F703" s="13"/>
      <c r="G703" s="1"/>
    </row>
    <row r="704" spans="1:7" s="35" customFormat="1" ht="45" x14ac:dyDescent="0.25">
      <c r="A704" s="11" t="s">
        <v>1147</v>
      </c>
      <c r="B704" s="11" t="s">
        <v>1148</v>
      </c>
      <c r="C704" s="12" t="s">
        <v>1149</v>
      </c>
      <c r="D704" s="12" t="s">
        <v>90</v>
      </c>
      <c r="E704" s="13">
        <v>3</v>
      </c>
      <c r="F704" s="13"/>
      <c r="G704" s="1"/>
    </row>
    <row r="705" spans="1:7" s="35" customFormat="1" ht="45" x14ac:dyDescent="0.25">
      <c r="A705" s="11" t="s">
        <v>1150</v>
      </c>
      <c r="B705" s="11" t="s">
        <v>1151</v>
      </c>
      <c r="C705" s="12" t="s">
        <v>1149</v>
      </c>
      <c r="D705" s="12" t="s">
        <v>90</v>
      </c>
      <c r="E705" s="13">
        <v>3</v>
      </c>
      <c r="F705" s="13"/>
      <c r="G705" s="1"/>
    </row>
    <row r="706" spans="1:7" s="35" customFormat="1" ht="45" x14ac:dyDescent="0.25">
      <c r="A706" s="11" t="s">
        <v>1152</v>
      </c>
      <c r="B706" s="11" t="s">
        <v>1153</v>
      </c>
      <c r="C706" s="12" t="s">
        <v>1149</v>
      </c>
      <c r="D706" s="12" t="s">
        <v>90</v>
      </c>
      <c r="E706" s="13">
        <v>3</v>
      </c>
      <c r="F706" s="13"/>
      <c r="G706" s="1"/>
    </row>
    <row r="707" spans="1:7" s="35" customFormat="1" ht="45" x14ac:dyDescent="0.25">
      <c r="A707" s="11" t="s">
        <v>1154</v>
      </c>
      <c r="B707" s="11" t="s">
        <v>1155</v>
      </c>
      <c r="C707" s="12" t="s">
        <v>1149</v>
      </c>
      <c r="D707" s="12" t="s">
        <v>90</v>
      </c>
      <c r="E707" s="13">
        <v>2</v>
      </c>
      <c r="F707" s="13"/>
      <c r="G707" s="1"/>
    </row>
    <row r="708" spans="1:7" s="35" customFormat="1" ht="45" x14ac:dyDescent="0.25">
      <c r="A708" s="11" t="s">
        <v>1156</v>
      </c>
      <c r="B708" s="11" t="s">
        <v>1157</v>
      </c>
      <c r="C708" s="12" t="s">
        <v>1149</v>
      </c>
      <c r="D708" s="12" t="s">
        <v>90</v>
      </c>
      <c r="E708" s="13">
        <v>2</v>
      </c>
      <c r="F708" s="13"/>
      <c r="G708" s="1"/>
    </row>
    <row r="709" spans="1:7" s="35" customFormat="1" ht="45" x14ac:dyDescent="0.25">
      <c r="A709" s="11" t="s">
        <v>1158</v>
      </c>
      <c r="B709" s="11" t="s">
        <v>1159</v>
      </c>
      <c r="C709" s="12" t="s">
        <v>1149</v>
      </c>
      <c r="D709" s="12" t="s">
        <v>90</v>
      </c>
      <c r="E709" s="13">
        <v>2</v>
      </c>
      <c r="F709" s="13"/>
      <c r="G709" s="1"/>
    </row>
    <row r="710" spans="1:7" s="35" customFormat="1" ht="45" x14ac:dyDescent="0.25">
      <c r="A710" s="11" t="s">
        <v>1160</v>
      </c>
      <c r="B710" s="11" t="s">
        <v>1161</v>
      </c>
      <c r="C710" s="12" t="s">
        <v>1149</v>
      </c>
      <c r="D710" s="12" t="s">
        <v>90</v>
      </c>
      <c r="E710" s="13">
        <v>2</v>
      </c>
      <c r="F710" s="13"/>
      <c r="G710" s="1"/>
    </row>
    <row r="711" spans="1:7" s="35" customFormat="1" ht="45" x14ac:dyDescent="0.25">
      <c r="A711" s="11" t="s">
        <v>1162</v>
      </c>
      <c r="B711" s="11" t="s">
        <v>1163</v>
      </c>
      <c r="C711" s="12" t="s">
        <v>1149</v>
      </c>
      <c r="D711" s="12" t="s">
        <v>90</v>
      </c>
      <c r="E711" s="13">
        <v>1</v>
      </c>
      <c r="F711" s="13"/>
      <c r="G711" s="1"/>
    </row>
    <row r="712" spans="1:7" s="35" customFormat="1" ht="45" x14ac:dyDescent="0.25">
      <c r="A712" s="11" t="s">
        <v>1164</v>
      </c>
      <c r="B712" s="11" t="s">
        <v>1165</v>
      </c>
      <c r="C712" s="12" t="s">
        <v>1149</v>
      </c>
      <c r="D712" s="12" t="s">
        <v>90</v>
      </c>
      <c r="E712" s="13">
        <v>3</v>
      </c>
      <c r="F712" s="13"/>
      <c r="G712" s="1"/>
    </row>
    <row r="713" spans="1:7" s="35" customFormat="1" ht="45" x14ac:dyDescent="0.25">
      <c r="A713" s="11" t="s">
        <v>1166</v>
      </c>
      <c r="B713" s="11" t="s">
        <v>1167</v>
      </c>
      <c r="C713" s="12" t="s">
        <v>1149</v>
      </c>
      <c r="D713" s="12" t="s">
        <v>90</v>
      </c>
      <c r="E713" s="13">
        <v>1</v>
      </c>
      <c r="F713" s="13"/>
      <c r="G713" s="1"/>
    </row>
    <row r="714" spans="1:7" s="35" customFormat="1" ht="45" x14ac:dyDescent="0.25">
      <c r="A714" s="11" t="s">
        <v>1168</v>
      </c>
      <c r="B714" s="11" t="s">
        <v>1169</v>
      </c>
      <c r="C714" s="12" t="s">
        <v>1149</v>
      </c>
      <c r="D714" s="12" t="s">
        <v>90</v>
      </c>
      <c r="E714" s="13">
        <v>3</v>
      </c>
      <c r="F714" s="13"/>
      <c r="G714" s="1"/>
    </row>
    <row r="715" spans="1:7" s="35" customFormat="1" ht="45" x14ac:dyDescent="0.25">
      <c r="A715" s="11" t="s">
        <v>1170</v>
      </c>
      <c r="B715" s="11" t="s">
        <v>1171</v>
      </c>
      <c r="C715" s="12" t="s">
        <v>1149</v>
      </c>
      <c r="D715" s="12" t="s">
        <v>90</v>
      </c>
      <c r="E715" s="13">
        <v>5</v>
      </c>
      <c r="F715" s="13"/>
      <c r="G715" s="1"/>
    </row>
    <row r="716" spans="1:7" s="35" customFormat="1" ht="45" x14ac:dyDescent="0.25">
      <c r="A716" s="11" t="s">
        <v>1172</v>
      </c>
      <c r="B716" s="11" t="s">
        <v>1173</v>
      </c>
      <c r="C716" s="12" t="s">
        <v>1149</v>
      </c>
      <c r="D716" s="12" t="s">
        <v>90</v>
      </c>
      <c r="E716" s="13">
        <v>2</v>
      </c>
      <c r="F716" s="13"/>
      <c r="G716" s="1"/>
    </row>
    <row r="717" spans="1:7" s="35" customFormat="1" ht="45" x14ac:dyDescent="0.25">
      <c r="A717" s="11" t="s">
        <v>1174</v>
      </c>
      <c r="B717" s="11" t="s">
        <v>1175</v>
      </c>
      <c r="C717" s="12" t="s">
        <v>1149</v>
      </c>
      <c r="D717" s="12" t="s">
        <v>90</v>
      </c>
      <c r="E717" s="13">
        <v>1</v>
      </c>
      <c r="F717" s="13"/>
      <c r="G717" s="1"/>
    </row>
    <row r="718" spans="1:7" s="35" customFormat="1" ht="45" x14ac:dyDescent="0.25">
      <c r="A718" s="11" t="s">
        <v>1176</v>
      </c>
      <c r="B718" s="11" t="s">
        <v>1177</v>
      </c>
      <c r="C718" s="12" t="s">
        <v>1149</v>
      </c>
      <c r="D718" s="12" t="s">
        <v>90</v>
      </c>
      <c r="E718" s="13">
        <v>1</v>
      </c>
      <c r="F718" s="13"/>
      <c r="G718" s="1"/>
    </row>
    <row r="719" spans="1:7" s="35" customFormat="1" ht="45" x14ac:dyDescent="0.25">
      <c r="A719" s="11" t="s">
        <v>1178</v>
      </c>
      <c r="B719" s="11" t="s">
        <v>1179</v>
      </c>
      <c r="C719" s="12" t="s">
        <v>1149</v>
      </c>
      <c r="D719" s="12" t="s">
        <v>90</v>
      </c>
      <c r="E719" s="13">
        <v>1</v>
      </c>
      <c r="F719" s="13"/>
      <c r="G719" s="1"/>
    </row>
    <row r="720" spans="1:7" s="35" customFormat="1" ht="45" x14ac:dyDescent="0.25">
      <c r="A720" s="11" t="s">
        <v>1180</v>
      </c>
      <c r="B720" s="11" t="s">
        <v>1181</v>
      </c>
      <c r="C720" s="12" t="s">
        <v>1149</v>
      </c>
      <c r="D720" s="12" t="s">
        <v>90</v>
      </c>
      <c r="E720" s="13">
        <v>1</v>
      </c>
      <c r="F720" s="13"/>
      <c r="G720" s="1"/>
    </row>
    <row r="721" spans="1:7" s="35" customFormat="1" ht="45" x14ac:dyDescent="0.25">
      <c r="A721" s="11" t="s">
        <v>1182</v>
      </c>
      <c r="B721" s="11" t="s">
        <v>1183</v>
      </c>
      <c r="C721" s="12" t="s">
        <v>1149</v>
      </c>
      <c r="D721" s="12" t="s">
        <v>90</v>
      </c>
      <c r="E721" s="13">
        <v>1</v>
      </c>
      <c r="F721" s="13"/>
      <c r="G721" s="1"/>
    </row>
    <row r="722" spans="1:7" s="35" customFormat="1" ht="21" customHeight="1" x14ac:dyDescent="0.25">
      <c r="A722" s="11"/>
      <c r="B722" s="11"/>
      <c r="C722" s="12"/>
      <c r="D722" s="12"/>
      <c r="E722" s="13"/>
      <c r="F722" s="13"/>
      <c r="G722" s="1"/>
    </row>
    <row r="723" spans="1:7" s="35" customFormat="1" x14ac:dyDescent="0.25">
      <c r="A723" s="11"/>
      <c r="B723" s="11"/>
      <c r="C723" s="12"/>
      <c r="D723" s="12"/>
      <c r="E723" s="13"/>
      <c r="F723" s="13"/>
      <c r="G723" s="1"/>
    </row>
    <row r="724" spans="1:7" s="35" customFormat="1" ht="45" x14ac:dyDescent="0.25">
      <c r="A724" s="11" t="s">
        <v>1184</v>
      </c>
      <c r="B724" s="11" t="s">
        <v>1185</v>
      </c>
      <c r="C724" s="12" t="s">
        <v>1186</v>
      </c>
      <c r="D724" s="12" t="s">
        <v>90</v>
      </c>
      <c r="E724" s="13">
        <v>1</v>
      </c>
      <c r="F724" s="13"/>
      <c r="G724" s="1"/>
    </row>
    <row r="725" spans="1:7" s="35" customFormat="1" ht="45" x14ac:dyDescent="0.25">
      <c r="A725" s="11" t="s">
        <v>1187</v>
      </c>
      <c r="B725" s="11" t="s">
        <v>1188</v>
      </c>
      <c r="C725" s="12" t="s">
        <v>1186</v>
      </c>
      <c r="D725" s="12" t="s">
        <v>90</v>
      </c>
      <c r="E725" s="13">
        <v>1</v>
      </c>
      <c r="F725" s="13"/>
      <c r="G725" s="1"/>
    </row>
    <row r="726" spans="1:7" s="35" customFormat="1" ht="45" x14ac:dyDescent="0.25">
      <c r="A726" s="11" t="s">
        <v>1189</v>
      </c>
      <c r="B726" s="11" t="s">
        <v>1190</v>
      </c>
      <c r="C726" s="12" t="s">
        <v>1186</v>
      </c>
      <c r="D726" s="12" t="s">
        <v>90</v>
      </c>
      <c r="E726" s="13">
        <v>1</v>
      </c>
      <c r="F726" s="13"/>
      <c r="G726" s="1"/>
    </row>
    <row r="727" spans="1:7" s="35" customFormat="1" ht="45" x14ac:dyDescent="0.25">
      <c r="A727" s="11" t="s">
        <v>1191</v>
      </c>
      <c r="B727" s="11" t="s">
        <v>1192</v>
      </c>
      <c r="C727" s="12" t="s">
        <v>1186</v>
      </c>
      <c r="D727" s="12" t="s">
        <v>90</v>
      </c>
      <c r="E727" s="13">
        <v>1</v>
      </c>
      <c r="F727" s="13"/>
      <c r="G727" s="1"/>
    </row>
    <row r="728" spans="1:7" s="35" customFormat="1" ht="45" x14ac:dyDescent="0.25">
      <c r="A728" s="11" t="s">
        <v>1193</v>
      </c>
      <c r="B728" s="11" t="s">
        <v>1194</v>
      </c>
      <c r="C728" s="12" t="s">
        <v>1186</v>
      </c>
      <c r="D728" s="12" t="s">
        <v>90</v>
      </c>
      <c r="E728" s="13">
        <v>1</v>
      </c>
      <c r="F728" s="13"/>
      <c r="G728" s="1"/>
    </row>
    <row r="729" spans="1:7" s="35" customFormat="1" ht="45" x14ac:dyDescent="0.25">
      <c r="A729" s="11" t="s">
        <v>1195</v>
      </c>
      <c r="B729" s="11" t="s">
        <v>1196</v>
      </c>
      <c r="C729" s="12" t="s">
        <v>1186</v>
      </c>
      <c r="D729" s="12" t="s">
        <v>90</v>
      </c>
      <c r="E729" s="13">
        <v>1</v>
      </c>
      <c r="F729" s="13"/>
      <c r="G729" s="1"/>
    </row>
    <row r="730" spans="1:7" s="35" customFormat="1" ht="45" x14ac:dyDescent="0.25">
      <c r="A730" s="11" t="s">
        <v>1197</v>
      </c>
      <c r="B730" s="11" t="s">
        <v>1198</v>
      </c>
      <c r="C730" s="12" t="s">
        <v>1186</v>
      </c>
      <c r="D730" s="12" t="s">
        <v>90</v>
      </c>
      <c r="E730" s="13">
        <v>1</v>
      </c>
      <c r="F730" s="13"/>
      <c r="G730" s="1"/>
    </row>
    <row r="731" spans="1:7" s="35" customFormat="1" ht="45" x14ac:dyDescent="0.25">
      <c r="A731" s="11" t="s">
        <v>1199</v>
      </c>
      <c r="B731" s="11" t="s">
        <v>1200</v>
      </c>
      <c r="C731" s="12" t="s">
        <v>1186</v>
      </c>
      <c r="D731" s="12" t="s">
        <v>90</v>
      </c>
      <c r="E731" s="13">
        <v>1</v>
      </c>
      <c r="F731" s="13"/>
      <c r="G731" s="1"/>
    </row>
    <row r="732" spans="1:7" s="35" customFormat="1" ht="45" x14ac:dyDescent="0.25">
      <c r="A732" s="11" t="s">
        <v>1201</v>
      </c>
      <c r="B732" s="11" t="s">
        <v>1202</v>
      </c>
      <c r="C732" s="12" t="s">
        <v>1186</v>
      </c>
      <c r="D732" s="12" t="s">
        <v>90</v>
      </c>
      <c r="E732" s="13">
        <v>1</v>
      </c>
      <c r="F732" s="13"/>
      <c r="G732" s="1"/>
    </row>
    <row r="733" spans="1:7" s="35" customFormat="1" ht="45" x14ac:dyDescent="0.25">
      <c r="A733" s="11" t="s">
        <v>1203</v>
      </c>
      <c r="B733" s="11" t="s">
        <v>1204</v>
      </c>
      <c r="C733" s="12" t="s">
        <v>1186</v>
      </c>
      <c r="D733" s="12" t="s">
        <v>90</v>
      </c>
      <c r="E733" s="13">
        <v>1</v>
      </c>
      <c r="F733" s="13"/>
      <c r="G733" s="1"/>
    </row>
    <row r="734" spans="1:7" s="35" customFormat="1" ht="15.75" thickBot="1" x14ac:dyDescent="0.3">
      <c r="A734" s="14"/>
      <c r="B734" s="14"/>
      <c r="C734" s="15"/>
      <c r="D734" s="15"/>
      <c r="E734" s="16"/>
      <c r="F734" s="16"/>
      <c r="G734" s="1"/>
    </row>
    <row r="735" spans="1:7" s="35" customFormat="1" ht="21.75" thickBot="1" x14ac:dyDescent="0.3">
      <c r="A735" s="60"/>
      <c r="B735" s="30"/>
      <c r="C735" s="31"/>
      <c r="D735" s="31"/>
      <c r="E735" s="32"/>
      <c r="F735" s="32"/>
      <c r="G735" s="1"/>
    </row>
    <row r="736" spans="1:7" s="35" customFormat="1" ht="45" x14ac:dyDescent="0.25">
      <c r="A736" s="24" t="s">
        <v>1205</v>
      </c>
      <c r="B736" s="24" t="s">
        <v>1206</v>
      </c>
      <c r="C736" s="25" t="s">
        <v>1207</v>
      </c>
      <c r="D736" s="25" t="s">
        <v>90</v>
      </c>
      <c r="E736" s="26">
        <v>1</v>
      </c>
      <c r="F736" s="26"/>
      <c r="G736" s="1"/>
    </row>
    <row r="737" spans="1:7" s="35" customFormat="1" ht="45" x14ac:dyDescent="0.25">
      <c r="A737" s="11" t="s">
        <v>1208</v>
      </c>
      <c r="B737" s="11" t="s">
        <v>1209</v>
      </c>
      <c r="C737" s="12" t="s">
        <v>1207</v>
      </c>
      <c r="D737" s="12" t="s">
        <v>90</v>
      </c>
      <c r="E737" s="13">
        <v>2</v>
      </c>
      <c r="F737" s="13"/>
      <c r="G737" s="1"/>
    </row>
    <row r="738" spans="1:7" s="35" customFormat="1" ht="45" x14ac:dyDescent="0.25">
      <c r="A738" s="11" t="s">
        <v>1210</v>
      </c>
      <c r="B738" s="11" t="s">
        <v>1211</v>
      </c>
      <c r="C738" s="12" t="s">
        <v>1207</v>
      </c>
      <c r="D738" s="12" t="s">
        <v>90</v>
      </c>
      <c r="E738" s="13">
        <v>2</v>
      </c>
      <c r="F738" s="13"/>
      <c r="G738" s="1"/>
    </row>
    <row r="739" spans="1:7" s="35" customFormat="1" ht="45" x14ac:dyDescent="0.25">
      <c r="A739" s="11" t="s">
        <v>1212</v>
      </c>
      <c r="B739" s="11" t="s">
        <v>1213</v>
      </c>
      <c r="C739" s="12" t="s">
        <v>1207</v>
      </c>
      <c r="D739" s="12" t="s">
        <v>90</v>
      </c>
      <c r="E739" s="13">
        <v>2</v>
      </c>
      <c r="F739" s="13"/>
      <c r="G739" s="1"/>
    </row>
    <row r="740" spans="1:7" s="35" customFormat="1" ht="45" x14ac:dyDescent="0.25">
      <c r="A740" s="11" t="s">
        <v>1214</v>
      </c>
      <c r="B740" s="11" t="s">
        <v>1215</v>
      </c>
      <c r="C740" s="12" t="s">
        <v>1207</v>
      </c>
      <c r="D740" s="12" t="s">
        <v>90</v>
      </c>
      <c r="E740" s="13">
        <v>2</v>
      </c>
      <c r="F740" s="13"/>
      <c r="G740" s="1"/>
    </row>
    <row r="741" spans="1:7" s="35" customFormat="1" ht="45" x14ac:dyDescent="0.25">
      <c r="A741" s="11" t="s">
        <v>1216</v>
      </c>
      <c r="B741" s="11" t="s">
        <v>1217</v>
      </c>
      <c r="C741" s="12" t="s">
        <v>1207</v>
      </c>
      <c r="D741" s="12" t="s">
        <v>90</v>
      </c>
      <c r="E741" s="13">
        <v>1</v>
      </c>
      <c r="F741" s="13"/>
      <c r="G741" s="1"/>
    </row>
    <row r="742" spans="1:7" s="35" customFormat="1" ht="45" x14ac:dyDescent="0.25">
      <c r="A742" s="11" t="s">
        <v>1218</v>
      </c>
      <c r="B742" s="11" t="s">
        <v>1219</v>
      </c>
      <c r="C742" s="12" t="s">
        <v>1207</v>
      </c>
      <c r="D742" s="12" t="s">
        <v>90</v>
      </c>
      <c r="E742" s="13">
        <v>2</v>
      </c>
      <c r="F742" s="13"/>
      <c r="G742" s="1"/>
    </row>
    <row r="743" spans="1:7" s="35" customFormat="1" ht="45" x14ac:dyDescent="0.25">
      <c r="A743" s="11" t="s">
        <v>1220</v>
      </c>
      <c r="B743" s="11" t="s">
        <v>1221</v>
      </c>
      <c r="C743" s="12" t="s">
        <v>1207</v>
      </c>
      <c r="D743" s="12" t="s">
        <v>90</v>
      </c>
      <c r="E743" s="13">
        <v>1</v>
      </c>
      <c r="F743" s="13"/>
      <c r="G743" s="1"/>
    </row>
    <row r="744" spans="1:7" s="35" customFormat="1" ht="45" x14ac:dyDescent="0.25">
      <c r="A744" s="11" t="s">
        <v>1222</v>
      </c>
      <c r="B744" s="11" t="s">
        <v>1223</v>
      </c>
      <c r="C744" s="12" t="s">
        <v>1207</v>
      </c>
      <c r="D744" s="12" t="s">
        <v>90</v>
      </c>
      <c r="E744" s="13">
        <v>1</v>
      </c>
      <c r="F744" s="13"/>
      <c r="G744" s="1"/>
    </row>
    <row r="745" spans="1:7" s="35" customFormat="1" x14ac:dyDescent="0.25">
      <c r="A745" s="11"/>
      <c r="B745" s="11"/>
      <c r="C745" s="12"/>
      <c r="D745" s="12"/>
      <c r="E745" s="13"/>
      <c r="F745" s="13"/>
      <c r="G745" s="1"/>
    </row>
    <row r="746" spans="1:7" s="35" customFormat="1" x14ac:dyDescent="0.25">
      <c r="A746" s="11"/>
      <c r="B746" s="11"/>
      <c r="C746" s="12"/>
      <c r="D746" s="12"/>
      <c r="E746" s="13"/>
      <c r="F746" s="13"/>
      <c r="G746" s="1"/>
    </row>
    <row r="747" spans="1:7" s="35" customFormat="1" ht="30" x14ac:dyDescent="0.25">
      <c r="A747" s="11" t="s">
        <v>1224</v>
      </c>
      <c r="B747" s="11" t="s">
        <v>1225</v>
      </c>
      <c r="C747" s="12" t="s">
        <v>1226</v>
      </c>
      <c r="D747" s="12" t="s">
        <v>90</v>
      </c>
      <c r="E747" s="13">
        <v>1</v>
      </c>
      <c r="F747" s="13"/>
      <c r="G747" s="1"/>
    </row>
    <row r="748" spans="1:7" s="35" customFormat="1" ht="30" x14ac:dyDescent="0.25">
      <c r="A748" s="11" t="s">
        <v>1227</v>
      </c>
      <c r="B748" s="11" t="s">
        <v>1228</v>
      </c>
      <c r="C748" s="12" t="s">
        <v>1226</v>
      </c>
      <c r="D748" s="12" t="s">
        <v>90</v>
      </c>
      <c r="E748" s="13">
        <v>1</v>
      </c>
      <c r="F748" s="13"/>
      <c r="G748" s="1"/>
    </row>
    <row r="749" spans="1:7" s="35" customFormat="1" ht="30" x14ac:dyDescent="0.25">
      <c r="A749" s="11" t="s">
        <v>1229</v>
      </c>
      <c r="B749" s="11" t="s">
        <v>1230</v>
      </c>
      <c r="C749" s="12" t="s">
        <v>1226</v>
      </c>
      <c r="D749" s="12" t="s">
        <v>90</v>
      </c>
      <c r="E749" s="13">
        <v>1</v>
      </c>
      <c r="F749" s="13"/>
      <c r="G749" s="1"/>
    </row>
    <row r="750" spans="1:7" s="35" customFormat="1" ht="30" x14ac:dyDescent="0.25">
      <c r="A750" s="11" t="s">
        <v>1231</v>
      </c>
      <c r="B750" s="11" t="s">
        <v>1232</v>
      </c>
      <c r="C750" s="12" t="s">
        <v>1226</v>
      </c>
      <c r="D750" s="12" t="s">
        <v>90</v>
      </c>
      <c r="E750" s="13">
        <v>1</v>
      </c>
      <c r="F750" s="13"/>
      <c r="G750" s="1"/>
    </row>
    <row r="751" spans="1:7" s="35" customFormat="1" ht="30" x14ac:dyDescent="0.25">
      <c r="A751" s="11" t="s">
        <v>1233</v>
      </c>
      <c r="B751" s="11" t="s">
        <v>1234</v>
      </c>
      <c r="C751" s="12" t="s">
        <v>1226</v>
      </c>
      <c r="D751" s="12" t="s">
        <v>90</v>
      </c>
      <c r="E751" s="13">
        <v>1</v>
      </c>
      <c r="F751" s="13"/>
      <c r="G751" s="1"/>
    </row>
    <row r="752" spans="1:7" s="35" customFormat="1" ht="30" x14ac:dyDescent="0.25">
      <c r="A752" s="11" t="s">
        <v>1235</v>
      </c>
      <c r="B752" s="11" t="s">
        <v>1236</v>
      </c>
      <c r="C752" s="12" t="s">
        <v>1226</v>
      </c>
      <c r="D752" s="12" t="s">
        <v>90</v>
      </c>
      <c r="E752" s="13">
        <v>1</v>
      </c>
      <c r="F752" s="13"/>
      <c r="G752" s="1"/>
    </row>
    <row r="753" spans="1:7" s="35" customFormat="1" ht="30" x14ac:dyDescent="0.25">
      <c r="A753" s="11" t="s">
        <v>1237</v>
      </c>
      <c r="B753" s="11" t="s">
        <v>1238</v>
      </c>
      <c r="C753" s="12" t="s">
        <v>1226</v>
      </c>
      <c r="D753" s="12" t="s">
        <v>90</v>
      </c>
      <c r="E753" s="13">
        <v>1</v>
      </c>
      <c r="F753" s="13"/>
      <c r="G753" s="1"/>
    </row>
    <row r="754" spans="1:7" s="35" customFormat="1" x14ac:dyDescent="0.25">
      <c r="A754" s="11"/>
      <c r="B754" s="11"/>
      <c r="C754" s="12"/>
      <c r="D754" s="12"/>
      <c r="E754" s="13"/>
      <c r="F754" s="13"/>
      <c r="G754" s="1"/>
    </row>
    <row r="755" spans="1:7" s="35" customFormat="1" x14ac:dyDescent="0.25">
      <c r="A755" s="11"/>
      <c r="B755" s="11"/>
      <c r="C755" s="12"/>
      <c r="D755" s="12"/>
      <c r="E755" s="13"/>
      <c r="F755" s="13"/>
      <c r="G755" s="1"/>
    </row>
    <row r="756" spans="1:7" s="35" customFormat="1" ht="30" x14ac:dyDescent="0.25">
      <c r="A756" s="11" t="s">
        <v>1239</v>
      </c>
      <c r="B756" s="11" t="s">
        <v>1240</v>
      </c>
      <c r="C756" s="12" t="s">
        <v>1241</v>
      </c>
      <c r="D756" s="12" t="s">
        <v>90</v>
      </c>
      <c r="E756" s="13">
        <v>1</v>
      </c>
      <c r="F756" s="13"/>
      <c r="G756" s="1"/>
    </row>
    <row r="757" spans="1:7" s="35" customFormat="1" ht="30" x14ac:dyDescent="0.25">
      <c r="A757" s="11" t="s">
        <v>1242</v>
      </c>
      <c r="B757" s="11" t="s">
        <v>1243</v>
      </c>
      <c r="C757" s="12" t="s">
        <v>1241</v>
      </c>
      <c r="D757" s="12" t="s">
        <v>90</v>
      </c>
      <c r="E757" s="13">
        <v>2</v>
      </c>
      <c r="F757" s="13"/>
      <c r="G757" s="1"/>
    </row>
    <row r="758" spans="1:7" s="35" customFormat="1" ht="30" x14ac:dyDescent="0.25">
      <c r="A758" s="11" t="s">
        <v>1244</v>
      </c>
      <c r="B758" s="11" t="s">
        <v>1245</v>
      </c>
      <c r="C758" s="12" t="s">
        <v>1241</v>
      </c>
      <c r="D758" s="12" t="s">
        <v>90</v>
      </c>
      <c r="E758" s="13">
        <v>4</v>
      </c>
      <c r="F758" s="13"/>
      <c r="G758" s="1"/>
    </row>
    <row r="759" spans="1:7" s="35" customFormat="1" ht="30" x14ac:dyDescent="0.25">
      <c r="A759" s="11" t="s">
        <v>1246</v>
      </c>
      <c r="B759" s="11" t="s">
        <v>1247</v>
      </c>
      <c r="C759" s="12" t="s">
        <v>1241</v>
      </c>
      <c r="D759" s="12" t="s">
        <v>90</v>
      </c>
      <c r="E759" s="13">
        <v>1</v>
      </c>
      <c r="F759" s="13"/>
      <c r="G759" s="1"/>
    </row>
    <row r="760" spans="1:7" s="35" customFormat="1" ht="30" x14ac:dyDescent="0.25">
      <c r="A760" s="11" t="s">
        <v>1248</v>
      </c>
      <c r="B760" s="11" t="s">
        <v>1249</v>
      </c>
      <c r="C760" s="12" t="s">
        <v>1241</v>
      </c>
      <c r="D760" s="12" t="s">
        <v>90</v>
      </c>
      <c r="E760" s="13">
        <v>7</v>
      </c>
      <c r="F760" s="13"/>
      <c r="G760" s="1"/>
    </row>
    <row r="761" spans="1:7" s="35" customFormat="1" ht="30" x14ac:dyDescent="0.25">
      <c r="A761" s="11" t="s">
        <v>1250</v>
      </c>
      <c r="B761" s="11" t="s">
        <v>1251</v>
      </c>
      <c r="C761" s="12" t="s">
        <v>1241</v>
      </c>
      <c r="D761" s="12" t="s">
        <v>90</v>
      </c>
      <c r="E761" s="13">
        <v>5</v>
      </c>
      <c r="F761" s="13"/>
      <c r="G761" s="1"/>
    </row>
    <row r="762" spans="1:7" s="35" customFormat="1" ht="30" x14ac:dyDescent="0.25">
      <c r="A762" s="11" t="s">
        <v>1252</v>
      </c>
      <c r="B762" s="11" t="s">
        <v>1253</v>
      </c>
      <c r="C762" s="12" t="s">
        <v>1241</v>
      </c>
      <c r="D762" s="12" t="s">
        <v>90</v>
      </c>
      <c r="E762" s="13">
        <v>5</v>
      </c>
      <c r="F762" s="13"/>
      <c r="G762" s="1"/>
    </row>
    <row r="763" spans="1:7" s="35" customFormat="1" x14ac:dyDescent="0.25">
      <c r="A763" s="11"/>
      <c r="B763" s="11"/>
      <c r="C763" s="12"/>
      <c r="D763" s="12"/>
      <c r="E763" s="13"/>
      <c r="F763" s="13"/>
      <c r="G763" s="1"/>
    </row>
    <row r="764" spans="1:7" s="35" customFormat="1" x14ac:dyDescent="0.25">
      <c r="A764" s="11"/>
      <c r="B764" s="11"/>
      <c r="C764" s="12"/>
      <c r="D764" s="12"/>
      <c r="E764" s="13"/>
      <c r="F764" s="13"/>
      <c r="G764" s="1"/>
    </row>
    <row r="765" spans="1:7" s="35" customFormat="1" ht="30" x14ac:dyDescent="0.25">
      <c r="A765" s="11" t="s">
        <v>1254</v>
      </c>
      <c r="B765" s="11" t="s">
        <v>1255</v>
      </c>
      <c r="C765" s="12" t="s">
        <v>1256</v>
      </c>
      <c r="D765" s="12" t="s">
        <v>90</v>
      </c>
      <c r="E765" s="13">
        <v>1</v>
      </c>
      <c r="F765" s="13"/>
      <c r="G765" s="1"/>
    </row>
    <row r="766" spans="1:7" s="35" customFormat="1" ht="30" x14ac:dyDescent="0.25">
      <c r="A766" s="11" t="s">
        <v>1257</v>
      </c>
      <c r="B766" s="11" t="s">
        <v>1258</v>
      </c>
      <c r="C766" s="12" t="s">
        <v>1256</v>
      </c>
      <c r="D766" s="12" t="s">
        <v>90</v>
      </c>
      <c r="E766" s="13">
        <v>2</v>
      </c>
      <c r="F766" s="13"/>
      <c r="G766" s="1"/>
    </row>
    <row r="767" spans="1:7" s="35" customFormat="1" ht="30" x14ac:dyDescent="0.25">
      <c r="A767" s="11" t="s">
        <v>1259</v>
      </c>
      <c r="B767" s="11" t="s">
        <v>1260</v>
      </c>
      <c r="C767" s="12" t="s">
        <v>1256</v>
      </c>
      <c r="D767" s="12" t="s">
        <v>90</v>
      </c>
      <c r="E767" s="13">
        <v>2</v>
      </c>
      <c r="F767" s="13"/>
      <c r="G767" s="1"/>
    </row>
    <row r="768" spans="1:7" s="35" customFormat="1" ht="30" x14ac:dyDescent="0.25">
      <c r="A768" s="11" t="s">
        <v>1261</v>
      </c>
      <c r="B768" s="11" t="s">
        <v>1262</v>
      </c>
      <c r="C768" s="12" t="s">
        <v>1256</v>
      </c>
      <c r="D768" s="12" t="s">
        <v>90</v>
      </c>
      <c r="E768" s="13">
        <v>2</v>
      </c>
      <c r="F768" s="13"/>
      <c r="G768" s="1"/>
    </row>
    <row r="769" spans="1:7" s="35" customFormat="1" ht="30" x14ac:dyDescent="0.25">
      <c r="A769" s="11" t="s">
        <v>1263</v>
      </c>
      <c r="B769" s="11" t="s">
        <v>1264</v>
      </c>
      <c r="C769" s="12" t="s">
        <v>1256</v>
      </c>
      <c r="D769" s="12" t="s">
        <v>90</v>
      </c>
      <c r="E769" s="13">
        <v>1</v>
      </c>
      <c r="F769" s="13"/>
      <c r="G769" s="1"/>
    </row>
    <row r="770" spans="1:7" s="35" customFormat="1" x14ac:dyDescent="0.25">
      <c r="A770" s="11"/>
      <c r="B770" s="11"/>
      <c r="C770" s="12"/>
      <c r="D770" s="12"/>
      <c r="E770" s="13"/>
      <c r="F770" s="13"/>
      <c r="G770" s="1"/>
    </row>
    <row r="771" spans="1:7" s="35" customFormat="1" x14ac:dyDescent="0.25">
      <c r="A771" s="11"/>
      <c r="B771" s="11"/>
      <c r="C771" s="12"/>
      <c r="D771" s="12"/>
      <c r="E771" s="13"/>
      <c r="F771" s="13"/>
      <c r="G771" s="1"/>
    </row>
    <row r="772" spans="1:7" s="35" customFormat="1" ht="30" x14ac:dyDescent="0.25">
      <c r="A772" s="24" t="s">
        <v>1265</v>
      </c>
      <c r="B772" s="24" t="s">
        <v>1266</v>
      </c>
      <c r="C772" s="25"/>
      <c r="D772" s="25" t="s">
        <v>90</v>
      </c>
      <c r="E772" s="26">
        <v>1</v>
      </c>
      <c r="F772" s="26"/>
      <c r="G772" s="1"/>
    </row>
    <row r="773" spans="1:7" s="35" customFormat="1" ht="30" x14ac:dyDescent="0.25">
      <c r="A773" s="11" t="s">
        <v>1267</v>
      </c>
      <c r="B773" s="11" t="s">
        <v>1268</v>
      </c>
      <c r="C773" s="12"/>
      <c r="D773" s="12" t="s">
        <v>90</v>
      </c>
      <c r="E773" s="13">
        <v>1</v>
      </c>
      <c r="F773" s="13"/>
      <c r="G773" s="1"/>
    </row>
    <row r="774" spans="1:7" s="35" customFormat="1" ht="30" x14ac:dyDescent="0.25">
      <c r="A774" s="11" t="s">
        <v>1269</v>
      </c>
      <c r="B774" s="11" t="s">
        <v>1270</v>
      </c>
      <c r="C774" s="12"/>
      <c r="D774" s="12" t="s">
        <v>90</v>
      </c>
      <c r="E774" s="13">
        <v>8</v>
      </c>
      <c r="F774" s="13"/>
      <c r="G774" s="1"/>
    </row>
    <row r="775" spans="1:7" s="35" customFormat="1" ht="30" x14ac:dyDescent="0.25">
      <c r="A775" s="11" t="s">
        <v>1271</v>
      </c>
      <c r="B775" s="11" t="s">
        <v>1272</v>
      </c>
      <c r="C775" s="12"/>
      <c r="D775" s="12" t="s">
        <v>90</v>
      </c>
      <c r="E775" s="13">
        <v>1</v>
      </c>
      <c r="F775" s="13"/>
      <c r="G775" s="1"/>
    </row>
    <row r="776" spans="1:7" s="35" customFormat="1" ht="30" x14ac:dyDescent="0.25">
      <c r="A776" s="11" t="s">
        <v>1273</v>
      </c>
      <c r="B776" s="11" t="s">
        <v>1274</v>
      </c>
      <c r="C776" s="12"/>
      <c r="D776" s="12" t="s">
        <v>90</v>
      </c>
      <c r="E776" s="13">
        <v>1</v>
      </c>
      <c r="F776" s="13"/>
      <c r="G776" s="1"/>
    </row>
    <row r="777" spans="1:7" s="35" customFormat="1" x14ac:dyDescent="0.25">
      <c r="A777" s="11"/>
      <c r="B777" s="11"/>
      <c r="C777" s="12"/>
      <c r="D777" s="12"/>
      <c r="E777" s="13"/>
      <c r="F777" s="13"/>
      <c r="G777" s="1"/>
    </row>
    <row r="778" spans="1:7" s="35" customFormat="1" x14ac:dyDescent="0.25">
      <c r="A778" s="11"/>
      <c r="B778" s="11"/>
      <c r="C778" s="12"/>
      <c r="D778" s="12"/>
      <c r="E778" s="13"/>
      <c r="F778" s="13"/>
      <c r="G778" s="1"/>
    </row>
    <row r="779" spans="1:7" s="35" customFormat="1" ht="30" x14ac:dyDescent="0.25">
      <c r="A779" s="11" t="s">
        <v>1275</v>
      </c>
      <c r="B779" s="11" t="s">
        <v>1276</v>
      </c>
      <c r="C779" s="12" t="s">
        <v>1277</v>
      </c>
      <c r="D779" s="12" t="s">
        <v>90</v>
      </c>
      <c r="E779" s="13">
        <v>1</v>
      </c>
      <c r="F779" s="13"/>
      <c r="G779" s="1"/>
    </row>
    <row r="780" spans="1:7" s="35" customFormat="1" ht="30" x14ac:dyDescent="0.25">
      <c r="A780" s="11" t="s">
        <v>1278</v>
      </c>
      <c r="B780" s="11" t="s">
        <v>1279</v>
      </c>
      <c r="C780" s="12" t="s">
        <v>1277</v>
      </c>
      <c r="D780" s="12" t="s">
        <v>90</v>
      </c>
      <c r="E780" s="13">
        <v>3</v>
      </c>
      <c r="F780" s="13"/>
      <c r="G780" s="1"/>
    </row>
    <row r="781" spans="1:7" s="35" customFormat="1" ht="30" x14ac:dyDescent="0.25">
      <c r="A781" s="11" t="s">
        <v>1280</v>
      </c>
      <c r="B781" s="11" t="s">
        <v>1281</v>
      </c>
      <c r="C781" s="12" t="s">
        <v>1277</v>
      </c>
      <c r="D781" s="12" t="s">
        <v>90</v>
      </c>
      <c r="E781" s="13">
        <v>8</v>
      </c>
      <c r="F781" s="13"/>
      <c r="G781" s="1"/>
    </row>
    <row r="782" spans="1:7" s="35" customFormat="1" ht="30" x14ac:dyDescent="0.25">
      <c r="A782" s="11" t="s">
        <v>1282</v>
      </c>
      <c r="B782" s="11" t="s">
        <v>1283</v>
      </c>
      <c r="C782" s="12" t="s">
        <v>1277</v>
      </c>
      <c r="D782" s="12" t="s">
        <v>90</v>
      </c>
      <c r="E782" s="13">
        <v>1</v>
      </c>
      <c r="F782" s="13"/>
      <c r="G782" s="1"/>
    </row>
    <row r="783" spans="1:7" s="35" customFormat="1" ht="30" x14ac:dyDescent="0.25">
      <c r="A783" s="11" t="s">
        <v>1284</v>
      </c>
      <c r="B783" s="11" t="s">
        <v>1285</v>
      </c>
      <c r="C783" s="12" t="s">
        <v>1277</v>
      </c>
      <c r="D783" s="12" t="s">
        <v>90</v>
      </c>
      <c r="E783" s="13">
        <v>1</v>
      </c>
      <c r="F783" s="13"/>
      <c r="G783" s="1"/>
    </row>
    <row r="784" spans="1:7" s="35" customFormat="1" ht="30" x14ac:dyDescent="0.25">
      <c r="A784" s="11" t="s">
        <v>1286</v>
      </c>
      <c r="B784" s="11" t="s">
        <v>1287</v>
      </c>
      <c r="C784" s="12" t="s">
        <v>1277</v>
      </c>
      <c r="D784" s="12" t="s">
        <v>90</v>
      </c>
      <c r="E784" s="13">
        <v>1</v>
      </c>
      <c r="F784" s="13"/>
      <c r="G784" s="1"/>
    </row>
    <row r="785" spans="1:7" s="35" customFormat="1" ht="30" x14ac:dyDescent="0.25">
      <c r="A785" s="11" t="s">
        <v>1288</v>
      </c>
      <c r="B785" s="11" t="s">
        <v>1289</v>
      </c>
      <c r="C785" s="12" t="s">
        <v>1277</v>
      </c>
      <c r="D785" s="12" t="s">
        <v>90</v>
      </c>
      <c r="E785" s="13">
        <v>1</v>
      </c>
      <c r="F785" s="13"/>
      <c r="G785" s="1"/>
    </row>
    <row r="786" spans="1:7" s="35" customFormat="1" x14ac:dyDescent="0.25">
      <c r="A786" s="11"/>
      <c r="B786" s="11"/>
      <c r="C786" s="12"/>
      <c r="D786" s="12"/>
      <c r="E786" s="13"/>
      <c r="F786" s="13"/>
      <c r="G786" s="1"/>
    </row>
    <row r="787" spans="1:7" s="35" customFormat="1" x14ac:dyDescent="0.25">
      <c r="A787" s="11"/>
      <c r="B787" s="11"/>
      <c r="C787" s="12"/>
      <c r="D787" s="12"/>
      <c r="E787" s="13"/>
      <c r="F787" s="13"/>
      <c r="G787" s="1"/>
    </row>
    <row r="788" spans="1:7" s="35" customFormat="1" ht="30" x14ac:dyDescent="0.25">
      <c r="A788" s="11" t="s">
        <v>1290</v>
      </c>
      <c r="B788" s="11" t="s">
        <v>1291</v>
      </c>
      <c r="C788" s="12" t="s">
        <v>1292</v>
      </c>
      <c r="D788" s="12" t="s">
        <v>90</v>
      </c>
      <c r="E788" s="13">
        <v>1</v>
      </c>
      <c r="F788" s="13"/>
      <c r="G788" s="1"/>
    </row>
    <row r="789" spans="1:7" s="35" customFormat="1" ht="30" x14ac:dyDescent="0.25">
      <c r="A789" s="11" t="s">
        <v>1293</v>
      </c>
      <c r="B789" s="11" t="s">
        <v>1294</v>
      </c>
      <c r="C789" s="12" t="s">
        <v>1292</v>
      </c>
      <c r="D789" s="12" t="s">
        <v>90</v>
      </c>
      <c r="E789" s="13">
        <v>3</v>
      </c>
      <c r="F789" s="13"/>
      <c r="G789" s="1"/>
    </row>
    <row r="790" spans="1:7" s="35" customFormat="1" ht="30" x14ac:dyDescent="0.25">
      <c r="A790" s="11" t="s">
        <v>1295</v>
      </c>
      <c r="B790" s="11" t="s">
        <v>1296</v>
      </c>
      <c r="C790" s="12" t="s">
        <v>1292</v>
      </c>
      <c r="D790" s="12" t="s">
        <v>90</v>
      </c>
      <c r="E790" s="13">
        <v>5</v>
      </c>
      <c r="F790" s="13"/>
      <c r="G790" s="1"/>
    </row>
    <row r="791" spans="1:7" s="35" customFormat="1" ht="30" x14ac:dyDescent="0.25">
      <c r="A791" s="11" t="s">
        <v>1297</v>
      </c>
      <c r="B791" s="11" t="s">
        <v>1298</v>
      </c>
      <c r="C791" s="12" t="s">
        <v>1292</v>
      </c>
      <c r="D791" s="12" t="s">
        <v>90</v>
      </c>
      <c r="E791" s="13">
        <v>5</v>
      </c>
      <c r="F791" s="13"/>
      <c r="G791" s="1"/>
    </row>
    <row r="792" spans="1:7" s="35" customFormat="1" ht="30" x14ac:dyDescent="0.25">
      <c r="A792" s="11" t="s">
        <v>1299</v>
      </c>
      <c r="B792" s="11" t="s">
        <v>1300</v>
      </c>
      <c r="C792" s="12" t="s">
        <v>1292</v>
      </c>
      <c r="D792" s="12" t="s">
        <v>90</v>
      </c>
      <c r="E792" s="13">
        <v>3</v>
      </c>
      <c r="F792" s="13"/>
      <c r="G792" s="1"/>
    </row>
    <row r="793" spans="1:7" s="35" customFormat="1" ht="30" x14ac:dyDescent="0.25">
      <c r="A793" s="11" t="s">
        <v>1301</v>
      </c>
      <c r="B793" s="11" t="s">
        <v>1302</v>
      </c>
      <c r="C793" s="12" t="s">
        <v>1292</v>
      </c>
      <c r="D793" s="12" t="s">
        <v>90</v>
      </c>
      <c r="E793" s="13">
        <v>1</v>
      </c>
      <c r="F793" s="13"/>
      <c r="G793" s="1"/>
    </row>
    <row r="794" spans="1:7" s="35" customFormat="1" ht="30" x14ac:dyDescent="0.25">
      <c r="A794" s="11" t="s">
        <v>1303</v>
      </c>
      <c r="B794" s="11" t="s">
        <v>1304</v>
      </c>
      <c r="C794" s="12" t="s">
        <v>1292</v>
      </c>
      <c r="D794" s="12" t="s">
        <v>90</v>
      </c>
      <c r="E794" s="13">
        <v>1</v>
      </c>
      <c r="F794" s="13"/>
      <c r="G794" s="1"/>
    </row>
    <row r="795" spans="1:7" s="35" customFormat="1" ht="30" x14ac:dyDescent="0.25">
      <c r="A795" s="11" t="s">
        <v>1305</v>
      </c>
      <c r="B795" s="11" t="s">
        <v>1306</v>
      </c>
      <c r="C795" s="12" t="s">
        <v>1292</v>
      </c>
      <c r="D795" s="12" t="s">
        <v>90</v>
      </c>
      <c r="E795" s="13">
        <v>1</v>
      </c>
      <c r="F795" s="13"/>
      <c r="G795" s="1"/>
    </row>
    <row r="796" spans="1:7" s="35" customFormat="1" x14ac:dyDescent="0.25">
      <c r="A796" s="11"/>
      <c r="B796" s="11"/>
      <c r="C796" s="12"/>
      <c r="D796" s="12"/>
      <c r="E796" s="13"/>
      <c r="F796" s="13"/>
      <c r="G796" s="1"/>
    </row>
    <row r="797" spans="1:7" s="35" customFormat="1" x14ac:dyDescent="0.25">
      <c r="A797" s="11"/>
      <c r="B797" s="11"/>
      <c r="C797" s="12"/>
      <c r="D797" s="12"/>
      <c r="E797" s="13"/>
      <c r="F797" s="13"/>
      <c r="G797" s="1"/>
    </row>
    <row r="798" spans="1:7" s="35" customFormat="1" ht="30" x14ac:dyDescent="0.25">
      <c r="A798" s="11" t="s">
        <v>1307</v>
      </c>
      <c r="B798" s="11" t="s">
        <v>1308</v>
      </c>
      <c r="C798" s="12" t="s">
        <v>1309</v>
      </c>
      <c r="D798" s="12" t="s">
        <v>90</v>
      </c>
      <c r="E798" s="13">
        <v>1</v>
      </c>
      <c r="F798" s="13"/>
      <c r="G798" s="1"/>
    </row>
    <row r="799" spans="1:7" s="35" customFormat="1" ht="30" x14ac:dyDescent="0.25">
      <c r="A799" s="11" t="s">
        <v>1310</v>
      </c>
      <c r="B799" s="11" t="s">
        <v>1311</v>
      </c>
      <c r="C799" s="12" t="s">
        <v>1309</v>
      </c>
      <c r="D799" s="12" t="s">
        <v>90</v>
      </c>
      <c r="E799" s="13">
        <v>1</v>
      </c>
      <c r="F799" s="13"/>
      <c r="G799" s="1"/>
    </row>
    <row r="800" spans="1:7" s="35" customFormat="1" ht="30" x14ac:dyDescent="0.25">
      <c r="A800" s="11" t="s">
        <v>1312</v>
      </c>
      <c r="B800" s="11" t="s">
        <v>1313</v>
      </c>
      <c r="C800" s="12" t="s">
        <v>1309</v>
      </c>
      <c r="D800" s="12" t="s">
        <v>90</v>
      </c>
      <c r="E800" s="13">
        <v>2</v>
      </c>
      <c r="F800" s="13"/>
      <c r="G800" s="1"/>
    </row>
    <row r="801" spans="1:7" s="35" customFormat="1" ht="45" x14ac:dyDescent="0.25">
      <c r="A801" s="11" t="s">
        <v>1314</v>
      </c>
      <c r="B801" s="11" t="s">
        <v>1315</v>
      </c>
      <c r="C801" s="12" t="s">
        <v>1309</v>
      </c>
      <c r="D801" s="12" t="s">
        <v>90</v>
      </c>
      <c r="E801" s="13">
        <v>1</v>
      </c>
      <c r="F801" s="13"/>
      <c r="G801" s="1"/>
    </row>
    <row r="802" spans="1:7" s="35" customFormat="1" ht="45" x14ac:dyDescent="0.25">
      <c r="A802" s="11" t="s">
        <v>1316</v>
      </c>
      <c r="B802" s="11" t="s">
        <v>1317</v>
      </c>
      <c r="C802" s="12" t="s">
        <v>1309</v>
      </c>
      <c r="D802" s="12" t="s">
        <v>90</v>
      </c>
      <c r="E802" s="13">
        <v>1</v>
      </c>
      <c r="F802" s="13"/>
      <c r="G802" s="1"/>
    </row>
    <row r="803" spans="1:7" s="35" customFormat="1" ht="45" x14ac:dyDescent="0.25">
      <c r="A803" s="11" t="s">
        <v>1318</v>
      </c>
      <c r="B803" s="11" t="s">
        <v>1319</v>
      </c>
      <c r="C803" s="12" t="s">
        <v>1309</v>
      </c>
      <c r="D803" s="12" t="s">
        <v>90</v>
      </c>
      <c r="E803" s="13">
        <v>1</v>
      </c>
      <c r="F803" s="13"/>
      <c r="G803" s="1"/>
    </row>
    <row r="804" spans="1:7" s="35" customFormat="1" ht="45" x14ac:dyDescent="0.25">
      <c r="A804" s="11" t="s">
        <v>1320</v>
      </c>
      <c r="B804" s="11" t="s">
        <v>1321</v>
      </c>
      <c r="C804" s="12" t="s">
        <v>1309</v>
      </c>
      <c r="D804" s="12" t="s">
        <v>90</v>
      </c>
      <c r="E804" s="13">
        <v>1</v>
      </c>
      <c r="F804" s="13"/>
      <c r="G804" s="1"/>
    </row>
    <row r="805" spans="1:7" s="35" customFormat="1" ht="45" x14ac:dyDescent="0.25">
      <c r="A805" s="11" t="s">
        <v>1322</v>
      </c>
      <c r="B805" s="11" t="s">
        <v>1323</v>
      </c>
      <c r="C805" s="12" t="s">
        <v>1309</v>
      </c>
      <c r="D805" s="12" t="s">
        <v>90</v>
      </c>
      <c r="E805" s="13">
        <v>1</v>
      </c>
      <c r="F805" s="13"/>
      <c r="G805" s="1"/>
    </row>
    <row r="806" spans="1:7" s="35" customFormat="1" ht="45" x14ac:dyDescent="0.25">
      <c r="A806" s="11" t="s">
        <v>1324</v>
      </c>
      <c r="B806" s="11" t="s">
        <v>1325</v>
      </c>
      <c r="C806" s="12" t="s">
        <v>1309</v>
      </c>
      <c r="D806" s="12" t="s">
        <v>90</v>
      </c>
      <c r="E806" s="13">
        <v>1</v>
      </c>
      <c r="F806" s="13"/>
      <c r="G806" s="1"/>
    </row>
    <row r="807" spans="1:7" s="35" customFormat="1" ht="45" x14ac:dyDescent="0.25">
      <c r="A807" s="11" t="s">
        <v>1326</v>
      </c>
      <c r="B807" s="11" t="s">
        <v>1327</v>
      </c>
      <c r="C807" s="12" t="s">
        <v>1309</v>
      </c>
      <c r="D807" s="12" t="s">
        <v>90</v>
      </c>
      <c r="E807" s="13">
        <v>2</v>
      </c>
      <c r="F807" s="13"/>
      <c r="G807" s="1"/>
    </row>
    <row r="808" spans="1:7" s="35" customFormat="1" ht="45" x14ac:dyDescent="0.25">
      <c r="A808" s="11" t="s">
        <v>1328</v>
      </c>
      <c r="B808" s="11" t="s">
        <v>1329</v>
      </c>
      <c r="C808" s="12" t="s">
        <v>1309</v>
      </c>
      <c r="D808" s="12" t="s">
        <v>90</v>
      </c>
      <c r="E808" s="13">
        <v>1</v>
      </c>
      <c r="F808" s="13"/>
      <c r="G808" s="1"/>
    </row>
    <row r="809" spans="1:7" s="35" customFormat="1" ht="45" x14ac:dyDescent="0.25">
      <c r="A809" s="11" t="s">
        <v>1330</v>
      </c>
      <c r="B809" s="11" t="s">
        <v>1331</v>
      </c>
      <c r="C809" s="12" t="s">
        <v>1309</v>
      </c>
      <c r="D809" s="12" t="s">
        <v>90</v>
      </c>
      <c r="E809" s="13">
        <v>1</v>
      </c>
      <c r="F809" s="13"/>
      <c r="G809" s="1"/>
    </row>
    <row r="810" spans="1:7" s="35" customFormat="1" ht="45" x14ac:dyDescent="0.25">
      <c r="A810" s="11" t="s">
        <v>1332</v>
      </c>
      <c r="B810" s="11" t="s">
        <v>1333</v>
      </c>
      <c r="C810" s="12" t="s">
        <v>1309</v>
      </c>
      <c r="D810" s="12" t="s">
        <v>90</v>
      </c>
      <c r="E810" s="13">
        <v>1</v>
      </c>
      <c r="F810" s="13"/>
      <c r="G810" s="1"/>
    </row>
    <row r="811" spans="1:7" s="35" customFormat="1" ht="45" x14ac:dyDescent="0.25">
      <c r="A811" s="11" t="s">
        <v>1334</v>
      </c>
      <c r="B811" s="11" t="s">
        <v>1335</v>
      </c>
      <c r="C811" s="12" t="s">
        <v>1309</v>
      </c>
      <c r="D811" s="12" t="s">
        <v>90</v>
      </c>
      <c r="E811" s="13">
        <v>1</v>
      </c>
      <c r="F811" s="13"/>
      <c r="G811" s="1"/>
    </row>
    <row r="812" spans="1:7" s="35" customFormat="1" ht="45" x14ac:dyDescent="0.25">
      <c r="A812" s="11" t="s">
        <v>1336</v>
      </c>
      <c r="B812" s="11" t="s">
        <v>1337</v>
      </c>
      <c r="C812" s="12" t="s">
        <v>1309</v>
      </c>
      <c r="D812" s="12" t="s">
        <v>90</v>
      </c>
      <c r="E812" s="13">
        <v>1</v>
      </c>
      <c r="F812" s="13"/>
      <c r="G812" s="1"/>
    </row>
    <row r="813" spans="1:7" s="35" customFormat="1" ht="45" x14ac:dyDescent="0.25">
      <c r="A813" s="11" t="s">
        <v>1338</v>
      </c>
      <c r="B813" s="11" t="s">
        <v>1339</v>
      </c>
      <c r="C813" s="12" t="s">
        <v>1309</v>
      </c>
      <c r="D813" s="12" t="s">
        <v>90</v>
      </c>
      <c r="E813" s="13">
        <v>1</v>
      </c>
      <c r="F813" s="13"/>
      <c r="G813" s="1"/>
    </row>
    <row r="814" spans="1:7" s="35" customFormat="1" x14ac:dyDescent="0.25">
      <c r="A814" s="11"/>
      <c r="B814" s="11"/>
      <c r="C814" s="12"/>
      <c r="D814" s="12"/>
      <c r="E814" s="13"/>
      <c r="F814" s="13"/>
      <c r="G814" s="1"/>
    </row>
    <row r="815" spans="1:7" s="35" customFormat="1" x14ac:dyDescent="0.25">
      <c r="A815" s="11"/>
      <c r="B815" s="11"/>
      <c r="C815" s="12"/>
      <c r="D815" s="12"/>
      <c r="E815" s="13"/>
      <c r="F815" s="13"/>
      <c r="G815" s="1"/>
    </row>
    <row r="816" spans="1:7" s="35" customFormat="1" ht="45" x14ac:dyDescent="0.25">
      <c r="A816" s="11" t="s">
        <v>1340</v>
      </c>
      <c r="B816" s="11" t="s">
        <v>1341</v>
      </c>
      <c r="C816" s="12" t="s">
        <v>1342</v>
      </c>
      <c r="D816" s="12" t="s">
        <v>90</v>
      </c>
      <c r="E816" s="13">
        <v>1</v>
      </c>
      <c r="F816" s="13"/>
      <c r="G816" s="1"/>
    </row>
    <row r="817" spans="1:7" s="35" customFormat="1" ht="45" x14ac:dyDescent="0.25">
      <c r="A817" s="11" t="s">
        <v>1343</v>
      </c>
      <c r="B817" s="11" t="s">
        <v>1344</v>
      </c>
      <c r="C817" s="12" t="s">
        <v>1342</v>
      </c>
      <c r="D817" s="12" t="s">
        <v>90</v>
      </c>
      <c r="E817" s="13">
        <v>1</v>
      </c>
      <c r="F817" s="13"/>
      <c r="G817" s="1"/>
    </row>
    <row r="818" spans="1:7" s="35" customFormat="1" ht="45" x14ac:dyDescent="0.25">
      <c r="A818" s="11" t="s">
        <v>1345</v>
      </c>
      <c r="B818" s="11" t="s">
        <v>1346</v>
      </c>
      <c r="C818" s="12" t="s">
        <v>1342</v>
      </c>
      <c r="D818" s="12" t="s">
        <v>90</v>
      </c>
      <c r="E818" s="13">
        <v>3</v>
      </c>
      <c r="F818" s="13"/>
      <c r="G818" s="1"/>
    </row>
    <row r="819" spans="1:7" s="35" customFormat="1" ht="45" x14ac:dyDescent="0.25">
      <c r="A819" s="11" t="s">
        <v>1347</v>
      </c>
      <c r="B819" s="11" t="s">
        <v>1348</v>
      </c>
      <c r="C819" s="12" t="s">
        <v>1342</v>
      </c>
      <c r="D819" s="12" t="s">
        <v>90</v>
      </c>
      <c r="E819" s="13">
        <v>2</v>
      </c>
      <c r="F819" s="13"/>
      <c r="G819" s="1"/>
    </row>
    <row r="820" spans="1:7" s="35" customFormat="1" ht="45" x14ac:dyDescent="0.25">
      <c r="A820" s="11" t="s">
        <v>1349</v>
      </c>
      <c r="B820" s="11" t="s">
        <v>1350</v>
      </c>
      <c r="C820" s="12" t="s">
        <v>1342</v>
      </c>
      <c r="D820" s="12" t="s">
        <v>90</v>
      </c>
      <c r="E820" s="13">
        <v>1</v>
      </c>
      <c r="F820" s="13"/>
      <c r="G820" s="1"/>
    </row>
    <row r="821" spans="1:7" s="35" customFormat="1" ht="45" x14ac:dyDescent="0.25">
      <c r="A821" s="11" t="s">
        <v>1351</v>
      </c>
      <c r="B821" s="11" t="s">
        <v>1352</v>
      </c>
      <c r="C821" s="12" t="s">
        <v>1342</v>
      </c>
      <c r="D821" s="12" t="s">
        <v>90</v>
      </c>
      <c r="E821" s="13">
        <v>2</v>
      </c>
      <c r="F821" s="13"/>
      <c r="G821" s="1"/>
    </row>
    <row r="822" spans="1:7" s="35" customFormat="1" ht="45" x14ac:dyDescent="0.25">
      <c r="A822" s="11" t="s">
        <v>1353</v>
      </c>
      <c r="B822" s="11" t="s">
        <v>1354</v>
      </c>
      <c r="C822" s="12" t="s">
        <v>1342</v>
      </c>
      <c r="D822" s="12" t="s">
        <v>90</v>
      </c>
      <c r="E822" s="13">
        <v>1</v>
      </c>
      <c r="F822" s="13"/>
      <c r="G822" s="1"/>
    </row>
    <row r="823" spans="1:7" s="35" customFormat="1" ht="45" x14ac:dyDescent="0.25">
      <c r="A823" s="11" t="s">
        <v>1355</v>
      </c>
      <c r="B823" s="11" t="s">
        <v>1356</v>
      </c>
      <c r="C823" s="12" t="s">
        <v>1342</v>
      </c>
      <c r="D823" s="12" t="s">
        <v>90</v>
      </c>
      <c r="E823" s="13">
        <v>1</v>
      </c>
      <c r="F823" s="13"/>
      <c r="G823" s="1"/>
    </row>
    <row r="824" spans="1:7" s="35" customFormat="1" ht="45" x14ac:dyDescent="0.25">
      <c r="A824" s="11" t="s">
        <v>1357</v>
      </c>
      <c r="B824" s="11" t="s">
        <v>1358</v>
      </c>
      <c r="C824" s="12" t="s">
        <v>1342</v>
      </c>
      <c r="D824" s="12" t="s">
        <v>90</v>
      </c>
      <c r="E824" s="13">
        <v>1</v>
      </c>
      <c r="F824" s="13"/>
      <c r="G824" s="1"/>
    </row>
    <row r="825" spans="1:7" s="35" customFormat="1" ht="45" x14ac:dyDescent="0.25">
      <c r="A825" s="11" t="s">
        <v>1359</v>
      </c>
      <c r="B825" s="11" t="s">
        <v>1360</v>
      </c>
      <c r="C825" s="12" t="s">
        <v>1342</v>
      </c>
      <c r="D825" s="12" t="s">
        <v>90</v>
      </c>
      <c r="E825" s="13">
        <v>1</v>
      </c>
      <c r="F825" s="13"/>
      <c r="G825" s="1"/>
    </row>
    <row r="826" spans="1:7" s="35" customFormat="1" ht="45" x14ac:dyDescent="0.25">
      <c r="A826" s="11" t="s">
        <v>1361</v>
      </c>
      <c r="B826" s="11" t="s">
        <v>1362</v>
      </c>
      <c r="C826" s="12" t="s">
        <v>1342</v>
      </c>
      <c r="D826" s="12" t="s">
        <v>90</v>
      </c>
      <c r="E826" s="13">
        <v>1</v>
      </c>
      <c r="F826" s="13"/>
      <c r="G826" s="1"/>
    </row>
    <row r="827" spans="1:7" s="35" customFormat="1" x14ac:dyDescent="0.25">
      <c r="A827" s="11"/>
      <c r="B827" s="11"/>
      <c r="C827" s="12"/>
      <c r="D827" s="12"/>
      <c r="E827" s="13"/>
      <c r="F827" s="13"/>
      <c r="G827" s="1"/>
    </row>
    <row r="828" spans="1:7" s="35" customFormat="1" x14ac:dyDescent="0.25">
      <c r="A828" s="11"/>
      <c r="B828" s="11"/>
      <c r="C828" s="12"/>
      <c r="D828" s="12"/>
      <c r="E828" s="13"/>
      <c r="F828" s="13"/>
      <c r="G828" s="1"/>
    </row>
    <row r="829" spans="1:7" s="35" customFormat="1" ht="30" x14ac:dyDescent="0.25">
      <c r="A829" s="11" t="s">
        <v>1363</v>
      </c>
      <c r="B829" s="11" t="s">
        <v>1364</v>
      </c>
      <c r="C829" s="12"/>
      <c r="D829" s="12" t="s">
        <v>90</v>
      </c>
      <c r="E829" s="13">
        <v>1</v>
      </c>
      <c r="F829" s="13"/>
      <c r="G829" s="1"/>
    </row>
    <row r="830" spans="1:7" s="35" customFormat="1" ht="30" x14ac:dyDescent="0.25">
      <c r="A830" s="11" t="s">
        <v>1365</v>
      </c>
      <c r="B830" s="11" t="s">
        <v>1366</v>
      </c>
      <c r="C830" s="12"/>
      <c r="D830" s="12" t="s">
        <v>90</v>
      </c>
      <c r="E830" s="13">
        <v>1</v>
      </c>
      <c r="F830" s="13"/>
      <c r="G830" s="1"/>
    </row>
    <row r="831" spans="1:7" s="35" customFormat="1" ht="30" x14ac:dyDescent="0.25">
      <c r="A831" s="11" t="s">
        <v>1367</v>
      </c>
      <c r="B831" s="11" t="s">
        <v>1368</v>
      </c>
      <c r="C831" s="12"/>
      <c r="D831" s="12" t="s">
        <v>90</v>
      </c>
      <c r="E831" s="13">
        <v>1</v>
      </c>
      <c r="F831" s="13"/>
      <c r="G831" s="1"/>
    </row>
    <row r="832" spans="1:7" s="35" customFormat="1" ht="30" x14ac:dyDescent="0.25">
      <c r="A832" s="11" t="s">
        <v>1369</v>
      </c>
      <c r="B832" s="11" t="s">
        <v>1370</v>
      </c>
      <c r="C832" s="12"/>
      <c r="D832" s="12" t="s">
        <v>90</v>
      </c>
      <c r="E832" s="13">
        <v>1</v>
      </c>
      <c r="F832" s="13"/>
      <c r="G832" s="1"/>
    </row>
    <row r="833" spans="1:7" s="35" customFormat="1" ht="30" x14ac:dyDescent="0.25">
      <c r="A833" s="11" t="s">
        <v>1371</v>
      </c>
      <c r="B833" s="11" t="s">
        <v>1372</v>
      </c>
      <c r="C833" s="12"/>
      <c r="D833" s="12" t="s">
        <v>90</v>
      </c>
      <c r="E833" s="13">
        <v>1</v>
      </c>
      <c r="F833" s="13"/>
      <c r="G833" s="1"/>
    </row>
    <row r="834" spans="1:7" s="35" customFormat="1" x14ac:dyDescent="0.25">
      <c r="A834" s="11"/>
      <c r="B834" s="11"/>
      <c r="C834" s="12"/>
      <c r="D834" s="12"/>
      <c r="E834" s="13"/>
      <c r="F834" s="13"/>
      <c r="G834" s="1"/>
    </row>
    <row r="835" spans="1:7" s="35" customFormat="1" x14ac:dyDescent="0.25">
      <c r="A835" s="11"/>
      <c r="B835" s="11"/>
      <c r="C835" s="12"/>
      <c r="D835" s="12"/>
      <c r="E835" s="13"/>
      <c r="F835" s="13"/>
      <c r="G835" s="1"/>
    </row>
    <row r="836" spans="1:7" s="35" customFormat="1" ht="30" x14ac:dyDescent="0.25">
      <c r="A836" s="11" t="s">
        <v>1373</v>
      </c>
      <c r="B836" s="11" t="s">
        <v>1374</v>
      </c>
      <c r="C836" s="12" t="s">
        <v>1375</v>
      </c>
      <c r="D836" s="12" t="s">
        <v>90</v>
      </c>
      <c r="E836" s="13">
        <v>1</v>
      </c>
      <c r="F836" s="13"/>
      <c r="G836" s="1"/>
    </row>
    <row r="837" spans="1:7" s="35" customFormat="1" ht="30" x14ac:dyDescent="0.25">
      <c r="A837" s="11" t="s">
        <v>1376</v>
      </c>
      <c r="B837" s="11" t="s">
        <v>1377</v>
      </c>
      <c r="C837" s="12" t="s">
        <v>1375</v>
      </c>
      <c r="D837" s="12" t="s">
        <v>90</v>
      </c>
      <c r="E837" s="13">
        <v>1</v>
      </c>
      <c r="F837" s="13"/>
      <c r="G837" s="1"/>
    </row>
    <row r="838" spans="1:7" s="35" customFormat="1" ht="30" x14ac:dyDescent="0.25">
      <c r="A838" s="11" t="s">
        <v>1378</v>
      </c>
      <c r="B838" s="11" t="s">
        <v>1379</v>
      </c>
      <c r="C838" s="12" t="s">
        <v>1375</v>
      </c>
      <c r="D838" s="12" t="s">
        <v>90</v>
      </c>
      <c r="E838" s="13">
        <v>1</v>
      </c>
      <c r="F838" s="13"/>
      <c r="G838" s="1"/>
    </row>
    <row r="839" spans="1:7" s="35" customFormat="1" ht="30" x14ac:dyDescent="0.25">
      <c r="A839" s="11" t="s">
        <v>1380</v>
      </c>
      <c r="B839" s="11" t="s">
        <v>1381</v>
      </c>
      <c r="C839" s="12" t="s">
        <v>1375</v>
      </c>
      <c r="D839" s="12" t="s">
        <v>90</v>
      </c>
      <c r="E839" s="13">
        <v>1</v>
      </c>
      <c r="F839" s="13"/>
      <c r="G839" s="1"/>
    </row>
    <row r="840" spans="1:7" s="35" customFormat="1" ht="30" x14ac:dyDescent="0.25">
      <c r="A840" s="11" t="s">
        <v>1382</v>
      </c>
      <c r="B840" s="11" t="s">
        <v>1383</v>
      </c>
      <c r="C840" s="12" t="s">
        <v>1375</v>
      </c>
      <c r="D840" s="12" t="s">
        <v>90</v>
      </c>
      <c r="E840" s="13">
        <v>1</v>
      </c>
      <c r="F840" s="13"/>
      <c r="G840" s="1"/>
    </row>
    <row r="841" spans="1:7" s="35" customFormat="1" ht="30" x14ac:dyDescent="0.25">
      <c r="A841" s="11" t="s">
        <v>1384</v>
      </c>
      <c r="B841" s="11" t="s">
        <v>1385</v>
      </c>
      <c r="C841" s="12" t="s">
        <v>1375</v>
      </c>
      <c r="D841" s="12" t="s">
        <v>90</v>
      </c>
      <c r="E841" s="13">
        <v>1</v>
      </c>
      <c r="F841" s="13"/>
      <c r="G841" s="1"/>
    </row>
    <row r="842" spans="1:7" s="35" customFormat="1" ht="30" x14ac:dyDescent="0.25">
      <c r="A842" s="11" t="s">
        <v>1386</v>
      </c>
      <c r="B842" s="11" t="s">
        <v>1387</v>
      </c>
      <c r="C842" s="12" t="s">
        <v>1375</v>
      </c>
      <c r="D842" s="12" t="s">
        <v>90</v>
      </c>
      <c r="E842" s="13">
        <v>1</v>
      </c>
      <c r="F842" s="13"/>
      <c r="G842" s="1"/>
    </row>
    <row r="843" spans="1:7" s="35" customFormat="1" ht="30" x14ac:dyDescent="0.25">
      <c r="A843" s="11" t="s">
        <v>1388</v>
      </c>
      <c r="B843" s="11" t="s">
        <v>1389</v>
      </c>
      <c r="C843" s="12" t="s">
        <v>1375</v>
      </c>
      <c r="D843" s="12" t="s">
        <v>90</v>
      </c>
      <c r="E843" s="13">
        <v>1</v>
      </c>
      <c r="F843" s="13"/>
      <c r="G843" s="1"/>
    </row>
    <row r="844" spans="1:7" s="35" customFormat="1" ht="30" x14ac:dyDescent="0.25">
      <c r="A844" s="11" t="s">
        <v>1390</v>
      </c>
      <c r="B844" s="11" t="s">
        <v>1391</v>
      </c>
      <c r="C844" s="12" t="s">
        <v>1375</v>
      </c>
      <c r="D844" s="12" t="s">
        <v>90</v>
      </c>
      <c r="E844" s="13">
        <v>1</v>
      </c>
      <c r="F844" s="13"/>
      <c r="G844" s="1"/>
    </row>
    <row r="845" spans="1:7" s="35" customFormat="1" ht="30" x14ac:dyDescent="0.25">
      <c r="A845" s="11" t="s">
        <v>1392</v>
      </c>
      <c r="B845" s="11" t="s">
        <v>1393</v>
      </c>
      <c r="C845" s="12" t="s">
        <v>1375</v>
      </c>
      <c r="D845" s="12" t="s">
        <v>90</v>
      </c>
      <c r="E845" s="13">
        <v>1</v>
      </c>
      <c r="F845" s="13"/>
      <c r="G845" s="1"/>
    </row>
    <row r="846" spans="1:7" s="35" customFormat="1" ht="30" x14ac:dyDescent="0.25">
      <c r="A846" s="11" t="s">
        <v>1394</v>
      </c>
      <c r="B846" s="11" t="s">
        <v>1395</v>
      </c>
      <c r="C846" s="12" t="s">
        <v>1375</v>
      </c>
      <c r="D846" s="12" t="s">
        <v>90</v>
      </c>
      <c r="E846" s="13">
        <v>1</v>
      </c>
      <c r="F846" s="13"/>
      <c r="G846" s="1"/>
    </row>
    <row r="847" spans="1:7" s="35" customFormat="1" ht="30" x14ac:dyDescent="0.25">
      <c r="A847" s="11" t="s">
        <v>1396</v>
      </c>
      <c r="B847" s="11" t="s">
        <v>1397</v>
      </c>
      <c r="C847" s="12" t="s">
        <v>1375</v>
      </c>
      <c r="D847" s="12" t="s">
        <v>90</v>
      </c>
      <c r="E847" s="13">
        <v>1</v>
      </c>
      <c r="F847" s="13"/>
      <c r="G847" s="1"/>
    </row>
    <row r="848" spans="1:7" s="35" customFormat="1" x14ac:dyDescent="0.25">
      <c r="A848" s="11"/>
      <c r="B848" s="11"/>
      <c r="C848" s="12"/>
      <c r="D848" s="12"/>
      <c r="E848" s="13"/>
      <c r="F848" s="13"/>
      <c r="G848" s="1"/>
    </row>
    <row r="849" spans="1:7" s="35" customFormat="1" x14ac:dyDescent="0.25">
      <c r="A849" s="11"/>
      <c r="B849" s="11"/>
      <c r="C849" s="12"/>
      <c r="D849" s="12"/>
      <c r="E849" s="13"/>
      <c r="F849" s="13"/>
      <c r="G849" s="1"/>
    </row>
    <row r="850" spans="1:7" s="35" customFormat="1" ht="30" x14ac:dyDescent="0.25">
      <c r="A850" s="11" t="s">
        <v>1398</v>
      </c>
      <c r="B850" s="11" t="s">
        <v>1399</v>
      </c>
      <c r="C850" s="12" t="s">
        <v>1375</v>
      </c>
      <c r="D850" s="12" t="s">
        <v>90</v>
      </c>
      <c r="E850" s="13">
        <v>1</v>
      </c>
      <c r="F850" s="13"/>
      <c r="G850" s="1"/>
    </row>
    <row r="851" spans="1:7" s="35" customFormat="1" ht="30" x14ac:dyDescent="0.25">
      <c r="A851" s="11" t="s">
        <v>1400</v>
      </c>
      <c r="B851" s="11" t="s">
        <v>1401</v>
      </c>
      <c r="C851" s="12" t="s">
        <v>1375</v>
      </c>
      <c r="D851" s="12" t="s">
        <v>90</v>
      </c>
      <c r="E851" s="13">
        <v>1</v>
      </c>
      <c r="F851" s="13"/>
      <c r="G851" s="1"/>
    </row>
    <row r="852" spans="1:7" s="35" customFormat="1" ht="30" x14ac:dyDescent="0.25">
      <c r="A852" s="11" t="s">
        <v>1402</v>
      </c>
      <c r="B852" s="11" t="s">
        <v>1403</v>
      </c>
      <c r="C852" s="12" t="s">
        <v>1375</v>
      </c>
      <c r="D852" s="12" t="s">
        <v>90</v>
      </c>
      <c r="E852" s="13">
        <v>1</v>
      </c>
      <c r="F852" s="13"/>
      <c r="G852" s="1"/>
    </row>
    <row r="853" spans="1:7" s="35" customFormat="1" ht="30" x14ac:dyDescent="0.25">
      <c r="A853" s="11" t="s">
        <v>1404</v>
      </c>
      <c r="B853" s="11" t="s">
        <v>1405</v>
      </c>
      <c r="C853" s="12" t="s">
        <v>1375</v>
      </c>
      <c r="D853" s="12" t="s">
        <v>90</v>
      </c>
      <c r="E853" s="13">
        <v>1</v>
      </c>
      <c r="F853" s="13"/>
      <c r="G853" s="1"/>
    </row>
    <row r="854" spans="1:7" s="35" customFormat="1" ht="30" x14ac:dyDescent="0.25">
      <c r="A854" s="11" t="s">
        <v>1406</v>
      </c>
      <c r="B854" s="11" t="s">
        <v>1407</v>
      </c>
      <c r="C854" s="12" t="s">
        <v>1375</v>
      </c>
      <c r="D854" s="12" t="s">
        <v>90</v>
      </c>
      <c r="E854" s="13">
        <v>1</v>
      </c>
      <c r="F854" s="13"/>
      <c r="G854" s="1"/>
    </row>
    <row r="855" spans="1:7" s="35" customFormat="1" ht="30" x14ac:dyDescent="0.25">
      <c r="A855" s="11" t="s">
        <v>1408</v>
      </c>
      <c r="B855" s="11" t="s">
        <v>1409</v>
      </c>
      <c r="C855" s="12" t="s">
        <v>1375</v>
      </c>
      <c r="D855" s="12" t="s">
        <v>90</v>
      </c>
      <c r="E855" s="13">
        <v>1</v>
      </c>
      <c r="F855" s="13"/>
      <c r="G855" s="1"/>
    </row>
    <row r="856" spans="1:7" s="35" customFormat="1" ht="30" x14ac:dyDescent="0.25">
      <c r="A856" s="11" t="s">
        <v>1410</v>
      </c>
      <c r="B856" s="11" t="s">
        <v>1411</v>
      </c>
      <c r="C856" s="12" t="s">
        <v>1375</v>
      </c>
      <c r="D856" s="12" t="s">
        <v>90</v>
      </c>
      <c r="E856" s="13">
        <v>1</v>
      </c>
      <c r="F856" s="13"/>
      <c r="G856" s="1"/>
    </row>
    <row r="857" spans="1:7" s="35" customFormat="1" ht="30" x14ac:dyDescent="0.25">
      <c r="A857" s="11" t="s">
        <v>1412</v>
      </c>
      <c r="B857" s="11" t="s">
        <v>1413</v>
      </c>
      <c r="C857" s="12" t="s">
        <v>1375</v>
      </c>
      <c r="D857" s="12" t="s">
        <v>90</v>
      </c>
      <c r="E857" s="13">
        <v>1</v>
      </c>
      <c r="F857" s="13"/>
      <c r="G857" s="1"/>
    </row>
    <row r="858" spans="1:7" s="35" customFormat="1" ht="30" x14ac:dyDescent="0.25">
      <c r="A858" s="11" t="s">
        <v>1414</v>
      </c>
      <c r="B858" s="11" t="s">
        <v>1415</v>
      </c>
      <c r="C858" s="12" t="s">
        <v>1375</v>
      </c>
      <c r="D858" s="12" t="s">
        <v>90</v>
      </c>
      <c r="E858" s="13">
        <v>1</v>
      </c>
      <c r="F858" s="13"/>
      <c r="G858" s="1"/>
    </row>
    <row r="859" spans="1:7" s="35" customFormat="1" ht="30" x14ac:dyDescent="0.25">
      <c r="A859" s="11" t="s">
        <v>1416</v>
      </c>
      <c r="B859" s="11" t="s">
        <v>1417</v>
      </c>
      <c r="C859" s="12" t="s">
        <v>1375</v>
      </c>
      <c r="D859" s="12" t="s">
        <v>90</v>
      </c>
      <c r="E859" s="13">
        <v>1</v>
      </c>
      <c r="F859" s="13"/>
      <c r="G859" s="1"/>
    </row>
    <row r="860" spans="1:7" s="35" customFormat="1" ht="30" x14ac:dyDescent="0.25">
      <c r="A860" s="11" t="s">
        <v>1418</v>
      </c>
      <c r="B860" s="11" t="s">
        <v>1419</v>
      </c>
      <c r="C860" s="12" t="s">
        <v>1375</v>
      </c>
      <c r="D860" s="12" t="s">
        <v>90</v>
      </c>
      <c r="E860" s="13">
        <v>1</v>
      </c>
      <c r="F860" s="13"/>
      <c r="G860" s="1"/>
    </row>
    <row r="861" spans="1:7" s="35" customFormat="1" x14ac:dyDescent="0.25">
      <c r="A861" s="11"/>
      <c r="B861" s="11"/>
      <c r="C861" s="12"/>
      <c r="D861" s="12"/>
      <c r="E861" s="13"/>
      <c r="F861" s="13"/>
      <c r="G861" s="1"/>
    </row>
    <row r="862" spans="1:7" s="35" customFormat="1" x14ac:dyDescent="0.25">
      <c r="A862" s="11"/>
      <c r="B862" s="11"/>
      <c r="C862" s="12"/>
      <c r="D862" s="12"/>
      <c r="E862" s="13"/>
      <c r="F862" s="13"/>
      <c r="G862" s="1"/>
    </row>
    <row r="863" spans="1:7" s="35" customFormat="1" ht="19.5" customHeight="1" x14ac:dyDescent="0.25">
      <c r="A863" s="11" t="s">
        <v>1420</v>
      </c>
      <c r="B863" s="11" t="s">
        <v>1421</v>
      </c>
      <c r="C863" s="12" t="s">
        <v>1375</v>
      </c>
      <c r="D863" s="12" t="s">
        <v>90</v>
      </c>
      <c r="E863" s="13">
        <v>1</v>
      </c>
      <c r="F863" s="13"/>
      <c r="G863" s="1"/>
    </row>
    <row r="864" spans="1:7" s="35" customFormat="1" ht="30" x14ac:dyDescent="0.25">
      <c r="A864" s="11" t="s">
        <v>1422</v>
      </c>
      <c r="B864" s="11" t="s">
        <v>1423</v>
      </c>
      <c r="C864" s="12" t="s">
        <v>1375</v>
      </c>
      <c r="D864" s="12" t="s">
        <v>90</v>
      </c>
      <c r="E864" s="13">
        <v>1</v>
      </c>
      <c r="F864" s="13"/>
      <c r="G864" s="1"/>
    </row>
    <row r="865" spans="1:7" s="35" customFormat="1" ht="30" x14ac:dyDescent="0.25">
      <c r="A865" s="11" t="s">
        <v>1424</v>
      </c>
      <c r="B865" s="11" t="s">
        <v>1425</v>
      </c>
      <c r="C865" s="12" t="s">
        <v>1375</v>
      </c>
      <c r="D865" s="12" t="s">
        <v>90</v>
      </c>
      <c r="E865" s="13">
        <v>1</v>
      </c>
      <c r="F865" s="13"/>
      <c r="G865" s="1"/>
    </row>
    <row r="866" spans="1:7" s="35" customFormat="1" ht="30" x14ac:dyDescent="0.25">
      <c r="A866" s="11" t="s">
        <v>1426</v>
      </c>
      <c r="B866" s="11" t="s">
        <v>1427</v>
      </c>
      <c r="C866" s="12" t="s">
        <v>1375</v>
      </c>
      <c r="D866" s="12" t="s">
        <v>90</v>
      </c>
      <c r="E866" s="13">
        <v>1</v>
      </c>
      <c r="F866" s="13"/>
      <c r="G866" s="1"/>
    </row>
    <row r="867" spans="1:7" s="35" customFormat="1" ht="30" x14ac:dyDescent="0.25">
      <c r="A867" s="11" t="s">
        <v>1428</v>
      </c>
      <c r="B867" s="11" t="s">
        <v>1429</v>
      </c>
      <c r="C867" s="12" t="s">
        <v>1375</v>
      </c>
      <c r="D867" s="12" t="s">
        <v>90</v>
      </c>
      <c r="E867" s="13">
        <v>1</v>
      </c>
      <c r="F867" s="13"/>
      <c r="G867" s="1"/>
    </row>
    <row r="868" spans="1:7" s="35" customFormat="1" ht="30" x14ac:dyDescent="0.25">
      <c r="A868" s="11" t="s">
        <v>1430</v>
      </c>
      <c r="B868" s="11" t="s">
        <v>1431</v>
      </c>
      <c r="C868" s="12" t="s">
        <v>1375</v>
      </c>
      <c r="D868" s="12" t="s">
        <v>90</v>
      </c>
      <c r="E868" s="13">
        <v>1</v>
      </c>
      <c r="F868" s="13"/>
      <c r="G868" s="1"/>
    </row>
    <row r="869" spans="1:7" s="35" customFormat="1" ht="30" x14ac:dyDescent="0.25">
      <c r="A869" s="11" t="s">
        <v>1432</v>
      </c>
      <c r="B869" s="11" t="s">
        <v>1433</v>
      </c>
      <c r="C869" s="12" t="s">
        <v>1375</v>
      </c>
      <c r="D869" s="12" t="s">
        <v>90</v>
      </c>
      <c r="E869" s="13">
        <v>1</v>
      </c>
      <c r="F869" s="13"/>
      <c r="G869" s="1"/>
    </row>
    <row r="870" spans="1:7" s="35" customFormat="1" ht="30" x14ac:dyDescent="0.25">
      <c r="A870" s="11" t="s">
        <v>1434</v>
      </c>
      <c r="B870" s="11" t="s">
        <v>1435</v>
      </c>
      <c r="C870" s="12" t="s">
        <v>1375</v>
      </c>
      <c r="D870" s="12" t="s">
        <v>90</v>
      </c>
      <c r="E870" s="13">
        <v>1</v>
      </c>
      <c r="F870" s="13"/>
      <c r="G870" s="1"/>
    </row>
    <row r="871" spans="1:7" s="35" customFormat="1" ht="30" x14ac:dyDescent="0.25">
      <c r="A871" s="11" t="s">
        <v>1436</v>
      </c>
      <c r="B871" s="11" t="s">
        <v>1437</v>
      </c>
      <c r="C871" s="12" t="s">
        <v>1375</v>
      </c>
      <c r="D871" s="12" t="s">
        <v>90</v>
      </c>
      <c r="E871" s="13">
        <v>1</v>
      </c>
      <c r="F871" s="13"/>
      <c r="G871" s="1"/>
    </row>
    <row r="872" spans="1:7" s="35" customFormat="1" ht="30" x14ac:dyDescent="0.25">
      <c r="A872" s="11" t="s">
        <v>1438</v>
      </c>
      <c r="B872" s="11" t="s">
        <v>1439</v>
      </c>
      <c r="C872" s="12" t="s">
        <v>1375</v>
      </c>
      <c r="D872" s="12" t="s">
        <v>90</v>
      </c>
      <c r="E872" s="13">
        <v>1</v>
      </c>
      <c r="F872" s="13"/>
      <c r="G872" s="1"/>
    </row>
    <row r="873" spans="1:7" s="35" customFormat="1" ht="30" x14ac:dyDescent="0.25">
      <c r="A873" s="11" t="s">
        <v>1440</v>
      </c>
      <c r="B873" s="11" t="s">
        <v>1441</v>
      </c>
      <c r="C873" s="12" t="s">
        <v>1375</v>
      </c>
      <c r="D873" s="12" t="s">
        <v>90</v>
      </c>
      <c r="E873" s="13">
        <v>1</v>
      </c>
      <c r="F873" s="13"/>
      <c r="G873" s="1"/>
    </row>
    <row r="874" spans="1:7" s="35" customFormat="1" ht="30" x14ac:dyDescent="0.25">
      <c r="A874" s="11" t="s">
        <v>1442</v>
      </c>
      <c r="B874" s="11" t="s">
        <v>1443</v>
      </c>
      <c r="C874" s="12" t="s">
        <v>1375</v>
      </c>
      <c r="D874" s="12" t="s">
        <v>90</v>
      </c>
      <c r="E874" s="13">
        <v>1</v>
      </c>
      <c r="F874" s="13"/>
      <c r="G874" s="1"/>
    </row>
    <row r="875" spans="1:7" s="35" customFormat="1" ht="15.75" thickBot="1" x14ac:dyDescent="0.3">
      <c r="A875" s="14"/>
      <c r="B875" s="14"/>
      <c r="C875" s="15"/>
      <c r="D875" s="15"/>
      <c r="E875" s="16"/>
      <c r="F875" s="16"/>
      <c r="G875" s="1"/>
    </row>
    <row r="876" spans="1:7" s="35" customFormat="1" ht="19.5" thickBot="1" x14ac:dyDescent="0.3">
      <c r="A876" s="60"/>
      <c r="B876" s="8"/>
      <c r="C876" s="9"/>
      <c r="D876" s="9"/>
      <c r="E876" s="10"/>
      <c r="F876" s="10"/>
      <c r="G876" s="1"/>
    </row>
    <row r="877" spans="1:7" s="35" customFormat="1" ht="30" x14ac:dyDescent="0.25">
      <c r="A877" s="24" t="s">
        <v>1444</v>
      </c>
      <c r="B877" s="24" t="s">
        <v>1445</v>
      </c>
      <c r="C877" s="24" t="s">
        <v>1446</v>
      </c>
      <c r="D877" s="25" t="s">
        <v>90</v>
      </c>
      <c r="E877" s="56">
        <v>1</v>
      </c>
      <c r="F877" s="26"/>
      <c r="G877" s="1"/>
    </row>
    <row r="878" spans="1:7" s="35" customFormat="1" ht="19.5" customHeight="1" x14ac:dyDescent="0.25">
      <c r="A878" s="11" t="s">
        <v>1447</v>
      </c>
      <c r="B878" s="11" t="s">
        <v>1448</v>
      </c>
      <c r="C878" s="11" t="s">
        <v>1446</v>
      </c>
      <c r="D878" s="12" t="s">
        <v>90</v>
      </c>
      <c r="E878" s="56">
        <v>1</v>
      </c>
      <c r="F878" s="13"/>
      <c r="G878" s="1"/>
    </row>
    <row r="879" spans="1:7" s="35" customFormat="1" ht="30" x14ac:dyDescent="0.25">
      <c r="A879" s="11" t="s">
        <v>1449</v>
      </c>
      <c r="B879" s="11" t="s">
        <v>1450</v>
      </c>
      <c r="C879" s="11" t="s">
        <v>1446</v>
      </c>
      <c r="D879" s="12" t="s">
        <v>90</v>
      </c>
      <c r="E879" s="56">
        <v>1</v>
      </c>
      <c r="F879" s="13"/>
      <c r="G879" s="1"/>
    </row>
    <row r="880" spans="1:7" s="35" customFormat="1" ht="30" x14ac:dyDescent="0.25">
      <c r="A880" s="11" t="s">
        <v>1451</v>
      </c>
      <c r="B880" s="11" t="s">
        <v>1452</v>
      </c>
      <c r="C880" s="11" t="s">
        <v>1446</v>
      </c>
      <c r="D880" s="12" t="s">
        <v>90</v>
      </c>
      <c r="E880" s="56">
        <v>1</v>
      </c>
      <c r="F880" s="13"/>
      <c r="G880" s="1"/>
    </row>
    <row r="881" spans="1:7" s="35" customFormat="1" ht="30" x14ac:dyDescent="0.25">
      <c r="A881" s="11" t="s">
        <v>1453</v>
      </c>
      <c r="B881" s="11" t="s">
        <v>1454</v>
      </c>
      <c r="C881" s="11" t="s">
        <v>1446</v>
      </c>
      <c r="D881" s="12" t="s">
        <v>90</v>
      </c>
      <c r="E881" s="56">
        <v>1</v>
      </c>
      <c r="F881" s="13"/>
      <c r="G881" s="1"/>
    </row>
    <row r="882" spans="1:7" s="35" customFormat="1" x14ac:dyDescent="0.25">
      <c r="A882" s="58"/>
      <c r="B882" s="11"/>
      <c r="C882" s="11"/>
      <c r="D882" s="12"/>
      <c r="E882" s="33"/>
      <c r="F882" s="13"/>
      <c r="G882" s="1"/>
    </row>
    <row r="883" spans="1:7" s="35" customFormat="1" x14ac:dyDescent="0.25">
      <c r="A883" s="58"/>
      <c r="B883" s="11"/>
      <c r="C883" s="11"/>
      <c r="D883" s="12"/>
      <c r="E883" s="33"/>
      <c r="F883" s="13"/>
      <c r="G883" s="1"/>
    </row>
    <row r="884" spans="1:7" s="35" customFormat="1" ht="30" x14ac:dyDescent="0.25">
      <c r="A884" s="11" t="s">
        <v>1455</v>
      </c>
      <c r="B884" s="11" t="s">
        <v>1456</v>
      </c>
      <c r="C884" s="11" t="s">
        <v>1457</v>
      </c>
      <c r="D884" s="12" t="s">
        <v>90</v>
      </c>
      <c r="E884" s="33">
        <v>1</v>
      </c>
      <c r="F884" s="13"/>
      <c r="G884" s="1"/>
    </row>
    <row r="885" spans="1:7" s="35" customFormat="1" ht="30" x14ac:dyDescent="0.25">
      <c r="A885" s="11" t="s">
        <v>1458</v>
      </c>
      <c r="B885" s="11" t="s">
        <v>1459</v>
      </c>
      <c r="C885" s="11" t="s">
        <v>1457</v>
      </c>
      <c r="D885" s="12" t="s">
        <v>90</v>
      </c>
      <c r="E885" s="33">
        <v>1</v>
      </c>
      <c r="F885" s="13"/>
      <c r="G885" s="1"/>
    </row>
    <row r="886" spans="1:7" s="35" customFormat="1" ht="30" x14ac:dyDescent="0.25">
      <c r="A886" s="11" t="s">
        <v>1460</v>
      </c>
      <c r="B886" s="11" t="s">
        <v>1461</v>
      </c>
      <c r="C886" s="11" t="s">
        <v>1457</v>
      </c>
      <c r="D886" s="12" t="s">
        <v>90</v>
      </c>
      <c r="E886" s="33">
        <v>1</v>
      </c>
      <c r="F886" s="13"/>
      <c r="G886" s="1"/>
    </row>
    <row r="887" spans="1:7" s="35" customFormat="1" ht="30" x14ac:dyDescent="0.25">
      <c r="A887" s="11" t="s">
        <v>1462</v>
      </c>
      <c r="B887" s="11" t="s">
        <v>1463</v>
      </c>
      <c r="C887" s="11" t="s">
        <v>1457</v>
      </c>
      <c r="D887" s="12" t="s">
        <v>90</v>
      </c>
      <c r="E887" s="33">
        <v>1</v>
      </c>
      <c r="F887" s="13"/>
      <c r="G887" s="1"/>
    </row>
    <row r="888" spans="1:7" s="35" customFormat="1" ht="30" x14ac:dyDescent="0.25">
      <c r="A888" s="11" t="s">
        <v>1464</v>
      </c>
      <c r="B888" s="11" t="s">
        <v>1465</v>
      </c>
      <c r="C888" s="11" t="s">
        <v>1457</v>
      </c>
      <c r="D888" s="12" t="s">
        <v>90</v>
      </c>
      <c r="E888" s="33">
        <v>1</v>
      </c>
      <c r="F888" s="13"/>
      <c r="G888" s="1"/>
    </row>
    <row r="889" spans="1:7" s="35" customFormat="1" ht="19.5" customHeight="1" x14ac:dyDescent="0.25">
      <c r="A889" s="11" t="s">
        <v>1466</v>
      </c>
      <c r="B889" s="11" t="s">
        <v>1467</v>
      </c>
      <c r="C889" s="11" t="s">
        <v>1457</v>
      </c>
      <c r="D889" s="12" t="s">
        <v>90</v>
      </c>
      <c r="E889" s="33">
        <v>1</v>
      </c>
      <c r="F889" s="13"/>
      <c r="G889" s="1"/>
    </row>
    <row r="890" spans="1:7" s="35" customFormat="1" ht="15.75" thickBot="1" x14ac:dyDescent="0.3">
      <c r="A890" s="11"/>
      <c r="B890" s="11"/>
      <c r="C890" s="12"/>
      <c r="D890" s="12"/>
      <c r="E890" s="13"/>
      <c r="F890" s="13"/>
      <c r="G890" s="1"/>
    </row>
    <row r="891" spans="1:7" s="35" customFormat="1" ht="19.5" thickBot="1" x14ac:dyDescent="0.3">
      <c r="A891" s="60"/>
      <c r="B891" s="8"/>
      <c r="C891" s="9"/>
      <c r="D891" s="9"/>
      <c r="E891" s="10"/>
      <c r="F891" s="10"/>
      <c r="G891" s="1"/>
    </row>
    <row r="892" spans="1:7" s="35" customFormat="1" x14ac:dyDescent="0.25">
      <c r="A892" s="11" t="s">
        <v>1468</v>
      </c>
      <c r="B892" s="11" t="s">
        <v>1469</v>
      </c>
      <c r="C892" s="11" t="s">
        <v>1470</v>
      </c>
      <c r="D892" s="12" t="s">
        <v>90</v>
      </c>
      <c r="E892" s="33">
        <v>18</v>
      </c>
      <c r="F892" s="33"/>
      <c r="G892" s="1"/>
    </row>
    <row r="893" spans="1:7" s="35" customFormat="1" x14ac:dyDescent="0.25">
      <c r="A893" s="11" t="s">
        <v>1471</v>
      </c>
      <c r="B893" s="11" t="s">
        <v>1472</v>
      </c>
      <c r="C893" s="11" t="s">
        <v>1470</v>
      </c>
      <c r="D893" s="12" t="s">
        <v>90</v>
      </c>
      <c r="E893" s="33">
        <v>55</v>
      </c>
      <c r="F893" s="33"/>
      <c r="G893" s="1"/>
    </row>
    <row r="894" spans="1:7" s="35" customFormat="1" x14ac:dyDescent="0.25">
      <c r="A894" s="11" t="s">
        <v>1473</v>
      </c>
      <c r="B894" s="11" t="s">
        <v>1474</v>
      </c>
      <c r="C894" s="11" t="s">
        <v>1470</v>
      </c>
      <c r="D894" s="12" t="s">
        <v>90</v>
      </c>
      <c r="E894" s="33">
        <v>35</v>
      </c>
      <c r="F894" s="33"/>
      <c r="G894" s="1"/>
    </row>
    <row r="895" spans="1:7" s="35" customFormat="1" x14ac:dyDescent="0.25">
      <c r="A895" s="11" t="s">
        <v>1475</v>
      </c>
      <c r="B895" s="11" t="s">
        <v>1476</v>
      </c>
      <c r="C895" s="11" t="s">
        <v>1470</v>
      </c>
      <c r="D895" s="12" t="s">
        <v>90</v>
      </c>
      <c r="E895" s="33">
        <v>60</v>
      </c>
      <c r="F895" s="33"/>
      <c r="G895" s="1"/>
    </row>
    <row r="896" spans="1:7" s="35" customFormat="1" x14ac:dyDescent="0.25">
      <c r="A896" s="11" t="s">
        <v>1477</v>
      </c>
      <c r="B896" s="11" t="s">
        <v>1478</v>
      </c>
      <c r="C896" s="11" t="s">
        <v>1470</v>
      </c>
      <c r="D896" s="12" t="s">
        <v>90</v>
      </c>
      <c r="E896" s="33">
        <v>8</v>
      </c>
      <c r="F896" s="33"/>
      <c r="G896" s="1"/>
    </row>
    <row r="897" spans="1:7" s="35" customFormat="1" x14ac:dyDescent="0.25">
      <c r="A897" s="11" t="s">
        <v>1479</v>
      </c>
      <c r="B897" s="11" t="s">
        <v>1480</v>
      </c>
      <c r="C897" s="11" t="s">
        <v>1470</v>
      </c>
      <c r="D897" s="12" t="s">
        <v>90</v>
      </c>
      <c r="E897" s="33">
        <v>33</v>
      </c>
      <c r="F897" s="33"/>
      <c r="G897" s="1"/>
    </row>
    <row r="898" spans="1:7" s="35" customFormat="1" x14ac:dyDescent="0.25">
      <c r="A898" s="11" t="s">
        <v>1481</v>
      </c>
      <c r="B898" s="11" t="s">
        <v>1482</v>
      </c>
      <c r="C898" s="11" t="s">
        <v>1470</v>
      </c>
      <c r="D898" s="12" t="s">
        <v>90</v>
      </c>
      <c r="E898" s="33">
        <v>25</v>
      </c>
      <c r="F898" s="33"/>
      <c r="G898" s="1"/>
    </row>
    <row r="899" spans="1:7" s="35" customFormat="1" x14ac:dyDescent="0.25">
      <c r="A899" s="14" t="s">
        <v>1483</v>
      </c>
      <c r="B899" s="14" t="s">
        <v>1484</v>
      </c>
      <c r="C899" s="14" t="s">
        <v>1470</v>
      </c>
      <c r="D899" s="15" t="s">
        <v>90</v>
      </c>
      <c r="E899" s="34">
        <v>12</v>
      </c>
      <c r="F899" s="34"/>
      <c r="G899" s="1"/>
    </row>
    <row r="900" spans="1:7" s="35" customFormat="1" x14ac:dyDescent="0.25">
      <c r="A900" s="11" t="s">
        <v>1485</v>
      </c>
      <c r="B900" s="11" t="s">
        <v>1486</v>
      </c>
      <c r="C900" s="11" t="s">
        <v>1470</v>
      </c>
      <c r="D900" s="12" t="s">
        <v>90</v>
      </c>
      <c r="E900" s="13">
        <v>3</v>
      </c>
      <c r="F900" s="13"/>
      <c r="G900" s="1"/>
    </row>
    <row r="901" spans="1:7" s="35" customFormat="1" ht="15.75" thickBot="1" x14ac:dyDescent="0.3">
      <c r="A901" s="24"/>
      <c r="B901" s="24"/>
      <c r="C901" s="25"/>
      <c r="D901" s="25"/>
      <c r="E901" s="26"/>
      <c r="F901" s="26"/>
      <c r="G901" s="1"/>
    </row>
    <row r="902" spans="1:7" s="35" customFormat="1" ht="19.5" thickBot="1" x14ac:dyDescent="0.3">
      <c r="A902" s="60"/>
      <c r="B902" s="8"/>
      <c r="C902" s="9"/>
      <c r="D902" s="9"/>
      <c r="E902" s="10"/>
      <c r="F902" s="10"/>
      <c r="G902" s="1"/>
    </row>
    <row r="903" spans="1:7" s="35" customFormat="1" x14ac:dyDescent="0.25">
      <c r="A903" s="11" t="s">
        <v>1487</v>
      </c>
      <c r="B903" s="11"/>
      <c r="C903" s="12"/>
      <c r="D903" s="12" t="s">
        <v>90</v>
      </c>
      <c r="E903" s="13">
        <v>6</v>
      </c>
      <c r="F903" s="13"/>
      <c r="G903" s="1"/>
    </row>
    <row r="904" spans="1:7" s="35" customFormat="1" x14ac:dyDescent="0.25">
      <c r="A904" s="11" t="s">
        <v>1488</v>
      </c>
      <c r="B904" s="11"/>
      <c r="C904" s="12"/>
      <c r="D904" s="12" t="s">
        <v>90</v>
      </c>
      <c r="E904" s="13">
        <v>12</v>
      </c>
      <c r="F904" s="13"/>
      <c r="G904" s="1"/>
    </row>
    <row r="905" spans="1:7" s="35" customFormat="1" x14ac:dyDescent="0.25">
      <c r="A905" s="11"/>
      <c r="B905" s="11"/>
      <c r="C905" s="12"/>
      <c r="D905" s="12"/>
      <c r="E905" s="13"/>
      <c r="F905" s="13"/>
      <c r="G905" s="1"/>
    </row>
    <row r="906" spans="1:7" s="35" customFormat="1" x14ac:dyDescent="0.25">
      <c r="A906" s="11"/>
      <c r="B906" s="11"/>
      <c r="C906" s="12"/>
      <c r="D906" s="12"/>
      <c r="E906" s="13"/>
      <c r="F906" s="13"/>
      <c r="G906" s="1"/>
    </row>
    <row r="907" spans="1:7" s="35" customFormat="1" ht="30" x14ac:dyDescent="0.25">
      <c r="A907" s="11" t="s">
        <v>1489</v>
      </c>
      <c r="B907" s="11" t="s">
        <v>1490</v>
      </c>
      <c r="C907" s="12"/>
      <c r="D907" s="12" t="s">
        <v>90</v>
      </c>
      <c r="E907" s="13">
        <v>1</v>
      </c>
      <c r="F907" s="13"/>
      <c r="G907" s="1"/>
    </row>
    <row r="908" spans="1:7" s="35" customFormat="1" ht="30" x14ac:dyDescent="0.25">
      <c r="A908" s="11" t="s">
        <v>1491</v>
      </c>
      <c r="B908" s="11" t="s">
        <v>1492</v>
      </c>
      <c r="C908" s="12"/>
      <c r="D908" s="12" t="s">
        <v>90</v>
      </c>
      <c r="E908" s="13">
        <v>1</v>
      </c>
      <c r="F908" s="13"/>
      <c r="G908" s="1"/>
    </row>
    <row r="909" spans="1:7" s="35" customFormat="1" x14ac:dyDescent="0.25">
      <c r="A909" s="11"/>
      <c r="B909" s="11"/>
      <c r="C909" s="12"/>
      <c r="D909" s="12"/>
      <c r="E909" s="13"/>
      <c r="F909" s="13"/>
      <c r="G909" s="1"/>
    </row>
    <row r="910" spans="1:7" s="35" customFormat="1" x14ac:dyDescent="0.25">
      <c r="A910" s="11"/>
      <c r="B910" s="11"/>
      <c r="C910" s="12"/>
      <c r="D910" s="12"/>
      <c r="E910" s="13"/>
      <c r="F910" s="13"/>
      <c r="G910" s="1"/>
    </row>
    <row r="911" spans="1:7" s="35" customFormat="1" ht="30" x14ac:dyDescent="0.25">
      <c r="A911" s="11" t="s">
        <v>1493</v>
      </c>
      <c r="B911" s="11" t="s">
        <v>1494</v>
      </c>
      <c r="C911" s="12" t="s">
        <v>1495</v>
      </c>
      <c r="D911" s="12" t="s">
        <v>90</v>
      </c>
      <c r="E911" s="13">
        <v>20</v>
      </c>
      <c r="F911" s="13"/>
      <c r="G911" s="1"/>
    </row>
    <row r="912" spans="1:7" s="35" customFormat="1" ht="30" x14ac:dyDescent="0.25">
      <c r="A912" s="11" t="s">
        <v>1496</v>
      </c>
      <c r="B912" s="11" t="s">
        <v>1497</v>
      </c>
      <c r="C912" s="12" t="s">
        <v>1495</v>
      </c>
      <c r="D912" s="12" t="s">
        <v>90</v>
      </c>
      <c r="E912" s="13">
        <v>27</v>
      </c>
      <c r="F912" s="13"/>
      <c r="G912" s="1"/>
    </row>
    <row r="913" spans="1:7" s="35" customFormat="1" ht="30" x14ac:dyDescent="0.25">
      <c r="A913" s="11" t="s">
        <v>1498</v>
      </c>
      <c r="B913" s="11" t="s">
        <v>1499</v>
      </c>
      <c r="C913" s="12" t="s">
        <v>1495</v>
      </c>
      <c r="D913" s="12" t="s">
        <v>90</v>
      </c>
      <c r="E913" s="13">
        <v>84</v>
      </c>
      <c r="F913" s="13"/>
      <c r="G913" s="1"/>
    </row>
    <row r="914" spans="1:7" s="35" customFormat="1" ht="30" x14ac:dyDescent="0.25">
      <c r="A914" s="11" t="s">
        <v>1500</v>
      </c>
      <c r="B914" s="11" t="s">
        <v>1501</v>
      </c>
      <c r="C914" s="12" t="s">
        <v>1495</v>
      </c>
      <c r="D914" s="12" t="s">
        <v>90</v>
      </c>
      <c r="E914" s="13">
        <v>15</v>
      </c>
      <c r="F914" s="13"/>
      <c r="G914" s="1"/>
    </row>
    <row r="915" spans="1:7" s="35" customFormat="1" ht="30" x14ac:dyDescent="0.25">
      <c r="A915" s="11" t="s">
        <v>1502</v>
      </c>
      <c r="B915" s="11" t="s">
        <v>1503</v>
      </c>
      <c r="C915" s="12" t="s">
        <v>1495</v>
      </c>
      <c r="D915" s="12" t="s">
        <v>90</v>
      </c>
      <c r="E915" s="13">
        <v>26</v>
      </c>
      <c r="F915" s="13"/>
      <c r="G915" s="1"/>
    </row>
    <row r="916" spans="1:7" s="35" customFormat="1" ht="30" x14ac:dyDescent="0.25">
      <c r="A916" s="11" t="s">
        <v>1504</v>
      </c>
      <c r="B916" s="11" t="s">
        <v>1505</v>
      </c>
      <c r="C916" s="12" t="s">
        <v>1495</v>
      </c>
      <c r="D916" s="12" t="s">
        <v>90</v>
      </c>
      <c r="E916" s="13">
        <v>30</v>
      </c>
      <c r="F916" s="13"/>
      <c r="G916" s="1"/>
    </row>
    <row r="917" spans="1:7" s="35" customFormat="1" ht="30" x14ac:dyDescent="0.25">
      <c r="A917" s="11" t="s">
        <v>1506</v>
      </c>
      <c r="B917" s="11" t="s">
        <v>1507</v>
      </c>
      <c r="C917" s="12" t="s">
        <v>1495</v>
      </c>
      <c r="D917" s="12" t="s">
        <v>90</v>
      </c>
      <c r="E917" s="13">
        <v>3</v>
      </c>
      <c r="F917" s="13"/>
      <c r="G917" s="1"/>
    </row>
    <row r="918" spans="1:7" s="35" customFormat="1" ht="30" x14ac:dyDescent="0.25">
      <c r="A918" s="11" t="s">
        <v>1508</v>
      </c>
      <c r="B918" s="11" t="s">
        <v>1509</v>
      </c>
      <c r="C918" s="12" t="s">
        <v>1495</v>
      </c>
      <c r="D918" s="12" t="s">
        <v>90</v>
      </c>
      <c r="E918" s="13">
        <v>1</v>
      </c>
      <c r="F918" s="13"/>
      <c r="G918" s="1"/>
    </row>
    <row r="919" spans="1:7" s="35" customFormat="1" x14ac:dyDescent="0.25">
      <c r="A919" s="11"/>
      <c r="B919" s="11"/>
      <c r="C919" s="12"/>
      <c r="D919" s="12"/>
      <c r="E919" s="13"/>
      <c r="F919" s="13"/>
      <c r="G919" s="1"/>
    </row>
    <row r="920" spans="1:7" s="35" customFormat="1" x14ac:dyDescent="0.25">
      <c r="A920" s="11"/>
      <c r="B920" s="11"/>
      <c r="C920" s="12"/>
      <c r="D920" s="12"/>
      <c r="E920" s="13"/>
      <c r="F920" s="13"/>
      <c r="G920" s="1"/>
    </row>
    <row r="921" spans="1:7" s="35" customFormat="1" ht="30" x14ac:dyDescent="0.25">
      <c r="A921" s="11" t="s">
        <v>1510</v>
      </c>
      <c r="B921" s="11" t="s">
        <v>1511</v>
      </c>
      <c r="C921" s="12"/>
      <c r="D921" s="12" t="s">
        <v>90</v>
      </c>
      <c r="E921" s="13">
        <v>1</v>
      </c>
      <c r="F921" s="13"/>
      <c r="G921" s="1"/>
    </row>
    <row r="922" spans="1:7" s="35" customFormat="1" ht="30" x14ac:dyDescent="0.25">
      <c r="A922" s="11" t="s">
        <v>1512</v>
      </c>
      <c r="B922" s="11" t="s">
        <v>1513</v>
      </c>
      <c r="C922" s="12"/>
      <c r="D922" s="12" t="s">
        <v>90</v>
      </c>
      <c r="E922" s="13">
        <v>1</v>
      </c>
      <c r="F922" s="13"/>
      <c r="G922" s="1"/>
    </row>
    <row r="923" spans="1:7" s="35" customFormat="1" ht="30" x14ac:dyDescent="0.25">
      <c r="A923" s="11" t="s">
        <v>1514</v>
      </c>
      <c r="B923" s="11" t="s">
        <v>1515</v>
      </c>
      <c r="C923" s="12"/>
      <c r="D923" s="12" t="s">
        <v>90</v>
      </c>
      <c r="E923" s="13">
        <v>1</v>
      </c>
      <c r="F923" s="13"/>
      <c r="G923" s="1"/>
    </row>
    <row r="924" spans="1:7" s="35" customFormat="1" x14ac:dyDescent="0.25">
      <c r="A924" s="11"/>
      <c r="B924" s="11"/>
      <c r="C924" s="12"/>
      <c r="D924" s="12"/>
      <c r="E924" s="13"/>
      <c r="F924" s="13"/>
      <c r="G924" s="1"/>
    </row>
    <row r="925" spans="1:7" s="35" customFormat="1" x14ac:dyDescent="0.25">
      <c r="A925" s="11"/>
      <c r="B925" s="11"/>
      <c r="C925" s="12"/>
      <c r="D925" s="12"/>
      <c r="E925" s="13"/>
      <c r="F925" s="13"/>
      <c r="G925" s="1"/>
    </row>
    <row r="926" spans="1:7" s="35" customFormat="1" ht="45" x14ac:dyDescent="0.25">
      <c r="A926" s="11" t="s">
        <v>1516</v>
      </c>
      <c r="B926" s="11" t="s">
        <v>1517</v>
      </c>
      <c r="C926" s="12" t="s">
        <v>1518</v>
      </c>
      <c r="D926" s="12" t="s">
        <v>90</v>
      </c>
      <c r="E926" s="13">
        <v>1</v>
      </c>
      <c r="F926" s="13"/>
      <c r="G926" s="1"/>
    </row>
    <row r="927" spans="1:7" s="35" customFormat="1" ht="45" x14ac:dyDescent="0.25">
      <c r="A927" s="11" t="s">
        <v>1519</v>
      </c>
      <c r="B927" s="11" t="s">
        <v>1520</v>
      </c>
      <c r="C927" s="12" t="s">
        <v>1518</v>
      </c>
      <c r="D927" s="12" t="s">
        <v>90</v>
      </c>
      <c r="E927" s="13">
        <v>2</v>
      </c>
      <c r="F927" s="13"/>
      <c r="G927" s="1"/>
    </row>
    <row r="928" spans="1:7" s="35" customFormat="1" ht="45" x14ac:dyDescent="0.25">
      <c r="A928" s="11" t="s">
        <v>1521</v>
      </c>
      <c r="B928" s="11" t="s">
        <v>1522</v>
      </c>
      <c r="C928" s="12" t="s">
        <v>1518</v>
      </c>
      <c r="D928" s="12" t="s">
        <v>90</v>
      </c>
      <c r="E928" s="13">
        <v>1</v>
      </c>
      <c r="F928" s="13"/>
      <c r="G928" s="1"/>
    </row>
    <row r="929" spans="1:7" s="35" customFormat="1" ht="45" x14ac:dyDescent="0.25">
      <c r="A929" s="11" t="s">
        <v>1523</v>
      </c>
      <c r="B929" s="11" t="s">
        <v>1524</v>
      </c>
      <c r="C929" s="12" t="s">
        <v>1518</v>
      </c>
      <c r="D929" s="12" t="s">
        <v>90</v>
      </c>
      <c r="E929" s="13">
        <v>4</v>
      </c>
      <c r="F929" s="13"/>
      <c r="G929" s="1"/>
    </row>
    <row r="930" spans="1:7" s="35" customFormat="1" ht="45" x14ac:dyDescent="0.25">
      <c r="A930" s="11" t="s">
        <v>1525</v>
      </c>
      <c r="B930" s="11" t="s">
        <v>1526</v>
      </c>
      <c r="C930" s="12" t="s">
        <v>1518</v>
      </c>
      <c r="D930" s="12" t="s">
        <v>90</v>
      </c>
      <c r="E930" s="13">
        <v>1</v>
      </c>
      <c r="F930" s="13"/>
      <c r="G930" s="1"/>
    </row>
    <row r="931" spans="1:7" s="35" customFormat="1" ht="45" x14ac:dyDescent="0.25">
      <c r="A931" s="11" t="s">
        <v>1527</v>
      </c>
      <c r="B931" s="11" t="s">
        <v>1528</v>
      </c>
      <c r="C931" s="12" t="s">
        <v>1518</v>
      </c>
      <c r="D931" s="12" t="s">
        <v>90</v>
      </c>
      <c r="E931" s="13">
        <v>1</v>
      </c>
      <c r="F931" s="13"/>
      <c r="G931" s="1"/>
    </row>
    <row r="932" spans="1:7" s="35" customFormat="1" ht="45" x14ac:dyDescent="0.25">
      <c r="A932" s="11" t="s">
        <v>1529</v>
      </c>
      <c r="B932" s="11" t="s">
        <v>1530</v>
      </c>
      <c r="C932" s="12" t="s">
        <v>1518</v>
      </c>
      <c r="D932" s="12" t="s">
        <v>90</v>
      </c>
      <c r="E932" s="13">
        <v>1</v>
      </c>
      <c r="F932" s="13"/>
      <c r="G932" s="1"/>
    </row>
    <row r="933" spans="1:7" s="35" customFormat="1" ht="45" x14ac:dyDescent="0.25">
      <c r="A933" s="11" t="s">
        <v>1531</v>
      </c>
      <c r="B933" s="11" t="s">
        <v>1532</v>
      </c>
      <c r="C933" s="12" t="s">
        <v>1518</v>
      </c>
      <c r="D933" s="12" t="s">
        <v>90</v>
      </c>
      <c r="E933" s="13">
        <v>1</v>
      </c>
      <c r="F933" s="13"/>
      <c r="G933" s="1"/>
    </row>
    <row r="934" spans="1:7" s="35" customFormat="1" x14ac:dyDescent="0.25">
      <c r="A934" s="11"/>
      <c r="B934" s="11"/>
      <c r="C934" s="12"/>
      <c r="D934" s="12"/>
      <c r="E934" s="13"/>
      <c r="F934" s="13"/>
      <c r="G934" s="1"/>
    </row>
    <row r="935" spans="1:7" s="35" customFormat="1" x14ac:dyDescent="0.25">
      <c r="A935" s="11"/>
      <c r="B935" s="11"/>
      <c r="C935" s="12"/>
      <c r="D935" s="12"/>
      <c r="E935" s="13"/>
      <c r="F935" s="13"/>
      <c r="G935" s="1"/>
    </row>
    <row r="936" spans="1:7" s="35" customFormat="1" x14ac:dyDescent="0.25">
      <c r="A936" s="11" t="s">
        <v>1533</v>
      </c>
      <c r="B936" s="11" t="s">
        <v>1534</v>
      </c>
      <c r="C936" s="12"/>
      <c r="D936" s="12" t="s">
        <v>90</v>
      </c>
      <c r="E936" s="13">
        <v>1</v>
      </c>
      <c r="F936" s="13"/>
      <c r="G936" s="1"/>
    </row>
    <row r="937" spans="1:7" s="35" customFormat="1" x14ac:dyDescent="0.25">
      <c r="A937" s="11" t="s">
        <v>1535</v>
      </c>
      <c r="B937" s="11" t="s">
        <v>1536</v>
      </c>
      <c r="C937" s="12"/>
      <c r="D937" s="12" t="s">
        <v>90</v>
      </c>
      <c r="E937" s="13">
        <v>1</v>
      </c>
      <c r="F937" s="13"/>
      <c r="G937" s="1"/>
    </row>
    <row r="938" spans="1:7" s="35" customFormat="1" x14ac:dyDescent="0.25">
      <c r="A938" s="11" t="s">
        <v>1537</v>
      </c>
      <c r="B938" s="11" t="s">
        <v>1538</v>
      </c>
      <c r="C938" s="12"/>
      <c r="D938" s="12" t="s">
        <v>90</v>
      </c>
      <c r="E938" s="13">
        <v>1</v>
      </c>
      <c r="F938" s="13"/>
      <c r="G938" s="1"/>
    </row>
    <row r="939" spans="1:7" s="35" customFormat="1" x14ac:dyDescent="0.25">
      <c r="A939" s="11" t="s">
        <v>1539</v>
      </c>
      <c r="B939" s="11" t="s">
        <v>1540</v>
      </c>
      <c r="C939" s="12"/>
      <c r="D939" s="12" t="s">
        <v>90</v>
      </c>
      <c r="E939" s="13">
        <v>1</v>
      </c>
      <c r="F939" s="13"/>
      <c r="G939" s="1"/>
    </row>
    <row r="940" spans="1:7" s="35" customFormat="1" x14ac:dyDescent="0.25">
      <c r="A940" s="11" t="s">
        <v>1541</v>
      </c>
      <c r="B940" s="11" t="s">
        <v>1542</v>
      </c>
      <c r="C940" s="12"/>
      <c r="D940" s="12" t="s">
        <v>90</v>
      </c>
      <c r="E940" s="13">
        <v>1</v>
      </c>
      <c r="F940" s="13"/>
      <c r="G940" s="1"/>
    </row>
    <row r="941" spans="1:7" s="35" customFormat="1" x14ac:dyDescent="0.25">
      <c r="A941" s="11" t="s">
        <v>1543</v>
      </c>
      <c r="B941" s="11" t="s">
        <v>1544</v>
      </c>
      <c r="C941" s="12"/>
      <c r="D941" s="12" t="s">
        <v>90</v>
      </c>
      <c r="E941" s="13">
        <v>1</v>
      </c>
      <c r="F941" s="13"/>
      <c r="G941" s="1"/>
    </row>
    <row r="942" spans="1:7" s="35" customFormat="1" x14ac:dyDescent="0.25">
      <c r="A942" s="11"/>
      <c r="B942" s="11"/>
      <c r="C942" s="12"/>
      <c r="D942" s="12"/>
      <c r="E942" s="13"/>
      <c r="F942" s="13"/>
      <c r="G942" s="1"/>
    </row>
    <row r="943" spans="1:7" s="35" customFormat="1" x14ac:dyDescent="0.25">
      <c r="A943" s="11"/>
      <c r="B943" s="11"/>
      <c r="C943" s="12"/>
      <c r="D943" s="12"/>
      <c r="E943" s="13"/>
      <c r="F943" s="13"/>
      <c r="G943" s="1"/>
    </row>
    <row r="944" spans="1:7" s="35" customFormat="1" ht="30" x14ac:dyDescent="0.25">
      <c r="A944" s="11" t="s">
        <v>1545</v>
      </c>
      <c r="B944" s="11"/>
      <c r="C944" s="12" t="s">
        <v>1546</v>
      </c>
      <c r="D944" s="12" t="s">
        <v>90</v>
      </c>
      <c r="E944" s="13">
        <v>2</v>
      </c>
      <c r="F944" s="13"/>
      <c r="G944" s="1"/>
    </row>
    <row r="945" spans="1:7" s="35" customFormat="1" ht="30" x14ac:dyDescent="0.25">
      <c r="A945" s="11" t="s">
        <v>1547</v>
      </c>
      <c r="B945" s="11"/>
      <c r="C945" s="12" t="s">
        <v>1546</v>
      </c>
      <c r="D945" s="12" t="s">
        <v>90</v>
      </c>
      <c r="E945" s="13">
        <v>3</v>
      </c>
      <c r="F945" s="13"/>
      <c r="G945" s="1"/>
    </row>
    <row r="946" spans="1:7" s="35" customFormat="1" ht="30" x14ac:dyDescent="0.25">
      <c r="A946" s="11" t="s">
        <v>1548</v>
      </c>
      <c r="B946" s="11"/>
      <c r="C946" s="12" t="s">
        <v>1546</v>
      </c>
      <c r="D946" s="12" t="s">
        <v>90</v>
      </c>
      <c r="E946" s="13">
        <v>1</v>
      </c>
      <c r="F946" s="13"/>
      <c r="G946" s="1"/>
    </row>
    <row r="947" spans="1:7" s="35" customFormat="1" x14ac:dyDescent="0.25">
      <c r="A947" s="11" t="s">
        <v>1549</v>
      </c>
      <c r="B947" s="11"/>
      <c r="C947" s="12"/>
      <c r="D947" s="12" t="s">
        <v>90</v>
      </c>
      <c r="E947" s="13">
        <v>1</v>
      </c>
      <c r="F947" s="13"/>
      <c r="G947" s="1"/>
    </row>
    <row r="948" spans="1:7" s="35" customFormat="1" x14ac:dyDescent="0.25">
      <c r="A948" s="11"/>
      <c r="B948" s="11"/>
      <c r="C948" s="12"/>
      <c r="D948" s="12"/>
      <c r="E948" s="13"/>
      <c r="F948" s="13"/>
      <c r="G948" s="1"/>
    </row>
    <row r="949" spans="1:7" s="35" customFormat="1" x14ac:dyDescent="0.25">
      <c r="A949" s="11"/>
      <c r="B949" s="11"/>
      <c r="C949" s="12"/>
      <c r="D949" s="12"/>
      <c r="E949" s="13"/>
      <c r="F949" s="13"/>
      <c r="G949" s="1"/>
    </row>
    <row r="950" spans="1:7" s="35" customFormat="1" x14ac:dyDescent="0.25">
      <c r="A950" s="11" t="s">
        <v>1550</v>
      </c>
      <c r="B950" s="11" t="s">
        <v>1551</v>
      </c>
      <c r="C950" s="12"/>
      <c r="D950" s="12" t="s">
        <v>90</v>
      </c>
      <c r="E950" s="13">
        <v>2</v>
      </c>
      <c r="F950" s="13"/>
      <c r="G950" s="1"/>
    </row>
    <row r="951" spans="1:7" s="35" customFormat="1" x14ac:dyDescent="0.25">
      <c r="A951" s="11"/>
      <c r="B951" s="11"/>
      <c r="C951" s="12"/>
      <c r="D951" s="12"/>
      <c r="E951" s="13"/>
      <c r="F951" s="13"/>
      <c r="G951" s="1"/>
    </row>
    <row r="952" spans="1:7" s="35" customFormat="1" x14ac:dyDescent="0.25">
      <c r="A952" s="11"/>
      <c r="B952" s="11"/>
      <c r="C952" s="12"/>
      <c r="D952" s="12"/>
      <c r="E952" s="13"/>
      <c r="F952" s="13"/>
      <c r="G952" s="1"/>
    </row>
    <row r="953" spans="1:7" s="35" customFormat="1" x14ac:dyDescent="0.25">
      <c r="A953" s="11" t="s">
        <v>1552</v>
      </c>
      <c r="B953" s="11" t="s">
        <v>1553</v>
      </c>
      <c r="C953" s="12"/>
      <c r="D953" s="12" t="s">
        <v>90</v>
      </c>
      <c r="E953" s="13">
        <v>6</v>
      </c>
      <c r="F953" s="13"/>
      <c r="G953" s="1"/>
    </row>
    <row r="954" spans="1:7" s="35" customFormat="1" x14ac:dyDescent="0.25">
      <c r="A954" s="11" t="s">
        <v>1554</v>
      </c>
      <c r="B954" s="11" t="s">
        <v>1555</v>
      </c>
      <c r="C954" s="12"/>
      <c r="D954" s="12" t="s">
        <v>90</v>
      </c>
      <c r="E954" s="13">
        <v>8</v>
      </c>
      <c r="F954" s="13"/>
      <c r="G954" s="1"/>
    </row>
    <row r="955" spans="1:7" s="35" customFormat="1" x14ac:dyDescent="0.25">
      <c r="A955" s="11"/>
      <c r="B955" s="11"/>
      <c r="C955" s="12"/>
      <c r="D955" s="12"/>
      <c r="E955" s="13"/>
      <c r="F955" s="13"/>
      <c r="G955" s="1"/>
    </row>
    <row r="956" spans="1:7" s="35" customFormat="1" x14ac:dyDescent="0.25">
      <c r="A956" s="11"/>
      <c r="B956" s="11"/>
      <c r="C956" s="12"/>
      <c r="D956" s="12"/>
      <c r="E956" s="13"/>
      <c r="F956" s="13"/>
      <c r="G956" s="1"/>
    </row>
    <row r="957" spans="1:7" s="35" customFormat="1" x14ac:dyDescent="0.25">
      <c r="A957" s="11" t="s">
        <v>1556</v>
      </c>
      <c r="B957" s="11"/>
      <c r="C957" s="12"/>
      <c r="D957" s="12" t="s">
        <v>90</v>
      </c>
      <c r="E957" s="13">
        <v>2</v>
      </c>
      <c r="F957" s="13"/>
      <c r="G957" s="1"/>
    </row>
    <row r="958" spans="1:7" s="35" customFormat="1" x14ac:dyDescent="0.25">
      <c r="A958" s="11" t="s">
        <v>1557</v>
      </c>
      <c r="B958" s="11"/>
      <c r="C958" s="12"/>
      <c r="D958" s="12" t="s">
        <v>90</v>
      </c>
      <c r="E958" s="13">
        <v>5</v>
      </c>
      <c r="F958" s="13"/>
      <c r="G958" s="1"/>
    </row>
    <row r="959" spans="1:7" s="35" customFormat="1" x14ac:dyDescent="0.25">
      <c r="A959" s="11" t="s">
        <v>1558</v>
      </c>
      <c r="B959" s="11"/>
      <c r="C959" s="12"/>
      <c r="D959" s="12" t="s">
        <v>90</v>
      </c>
      <c r="E959" s="13">
        <v>4</v>
      </c>
      <c r="F959" s="13"/>
      <c r="G959" s="1"/>
    </row>
    <row r="960" spans="1:7" s="35" customFormat="1" ht="19.5" customHeight="1" x14ac:dyDescent="0.25">
      <c r="A960" s="11" t="s">
        <v>1559</v>
      </c>
      <c r="B960" s="11"/>
      <c r="C960" s="12"/>
      <c r="D960" s="12" t="s">
        <v>90</v>
      </c>
      <c r="E960" s="13">
        <v>3</v>
      </c>
      <c r="F960" s="13"/>
      <c r="G960" s="1"/>
    </row>
    <row r="961" spans="1:7" s="35" customFormat="1" x14ac:dyDescent="0.25">
      <c r="A961" s="11" t="s">
        <v>1560</v>
      </c>
      <c r="B961" s="11"/>
      <c r="C961" s="12"/>
      <c r="D961" s="12" t="s">
        <v>90</v>
      </c>
      <c r="E961" s="13">
        <v>3</v>
      </c>
      <c r="F961" s="13"/>
      <c r="G961" s="1"/>
    </row>
    <row r="962" spans="1:7" s="35" customFormat="1" x14ac:dyDescent="0.25">
      <c r="A962" s="11" t="s">
        <v>1561</v>
      </c>
      <c r="B962" s="11"/>
      <c r="C962" s="12"/>
      <c r="D962" s="12" t="s">
        <v>90</v>
      </c>
      <c r="E962" s="13">
        <v>1</v>
      </c>
      <c r="F962" s="13"/>
      <c r="G962" s="1"/>
    </row>
    <row r="963" spans="1:7" s="35" customFormat="1" x14ac:dyDescent="0.25">
      <c r="A963" s="11" t="s">
        <v>1562</v>
      </c>
      <c r="B963" s="11"/>
      <c r="C963" s="12"/>
      <c r="D963" s="12" t="s">
        <v>90</v>
      </c>
      <c r="E963" s="13">
        <v>2</v>
      </c>
      <c r="F963" s="13"/>
      <c r="G963" s="1"/>
    </row>
    <row r="964" spans="1:7" s="35" customFormat="1" x14ac:dyDescent="0.25">
      <c r="A964" s="11" t="s">
        <v>1563</v>
      </c>
      <c r="B964" s="11"/>
      <c r="C964" s="12"/>
      <c r="D964" s="12" t="s">
        <v>90</v>
      </c>
      <c r="E964" s="13">
        <v>4</v>
      </c>
      <c r="F964" s="13"/>
      <c r="G964" s="1"/>
    </row>
    <row r="965" spans="1:7" s="35" customFormat="1" x14ac:dyDescent="0.25">
      <c r="A965" s="11" t="s">
        <v>1564</v>
      </c>
      <c r="B965" s="11"/>
      <c r="C965" s="12"/>
      <c r="D965" s="12" t="s">
        <v>90</v>
      </c>
      <c r="E965" s="13">
        <v>4</v>
      </c>
      <c r="F965" s="13"/>
      <c r="G965" s="1"/>
    </row>
    <row r="966" spans="1:7" s="35" customFormat="1" x14ac:dyDescent="0.25">
      <c r="A966" s="11"/>
      <c r="B966" s="11"/>
      <c r="C966" s="12"/>
      <c r="D966" s="12"/>
      <c r="E966" s="13"/>
      <c r="F966" s="13"/>
      <c r="G966" s="1"/>
    </row>
    <row r="967" spans="1:7" s="35" customFormat="1" x14ac:dyDescent="0.25">
      <c r="A967" s="11"/>
      <c r="B967" s="11"/>
      <c r="C967" s="12"/>
      <c r="D967" s="12"/>
      <c r="E967" s="13"/>
      <c r="F967" s="13"/>
      <c r="G967" s="1"/>
    </row>
    <row r="968" spans="1:7" s="35" customFormat="1" ht="30" x14ac:dyDescent="0.25">
      <c r="A968" s="11" t="s">
        <v>1565</v>
      </c>
      <c r="B968" s="11"/>
      <c r="C968" s="12" t="s">
        <v>1566</v>
      </c>
      <c r="D968" s="12" t="s">
        <v>90</v>
      </c>
      <c r="E968" s="13">
        <v>10</v>
      </c>
      <c r="F968" s="13"/>
      <c r="G968" s="1"/>
    </row>
    <row r="969" spans="1:7" s="35" customFormat="1" ht="30" x14ac:dyDescent="0.25">
      <c r="A969" s="11" t="s">
        <v>1567</v>
      </c>
      <c r="B969" s="11"/>
      <c r="C969" s="12" t="s">
        <v>1566</v>
      </c>
      <c r="D969" s="12" t="s">
        <v>90</v>
      </c>
      <c r="E969" s="13">
        <v>10</v>
      </c>
      <c r="F969" s="13"/>
      <c r="G969" s="1"/>
    </row>
    <row r="970" spans="1:7" s="35" customFormat="1" ht="30" x14ac:dyDescent="0.25">
      <c r="A970" s="11" t="s">
        <v>1568</v>
      </c>
      <c r="B970" s="11"/>
      <c r="C970" s="12" t="s">
        <v>1566</v>
      </c>
      <c r="D970" s="12" t="s">
        <v>90</v>
      </c>
      <c r="E970" s="13">
        <v>8</v>
      </c>
      <c r="F970" s="13"/>
      <c r="G970" s="1"/>
    </row>
    <row r="971" spans="1:7" s="35" customFormat="1" ht="30" x14ac:dyDescent="0.25">
      <c r="A971" s="11" t="s">
        <v>1569</v>
      </c>
      <c r="B971" s="11"/>
      <c r="C971" s="12" t="s">
        <v>1566</v>
      </c>
      <c r="D971" s="12" t="s">
        <v>90</v>
      </c>
      <c r="E971" s="13">
        <v>6</v>
      </c>
      <c r="F971" s="13"/>
      <c r="G971" s="1"/>
    </row>
    <row r="972" spans="1:7" s="35" customFormat="1" ht="15.75" thickBot="1" x14ac:dyDescent="0.3">
      <c r="A972" s="11"/>
      <c r="B972" s="11"/>
      <c r="C972" s="12"/>
      <c r="D972" s="12"/>
      <c r="E972" s="13"/>
      <c r="F972" s="13"/>
      <c r="G972" s="1"/>
    </row>
    <row r="973" spans="1:7" s="35" customFormat="1" ht="19.5" thickBot="1" x14ac:dyDescent="0.3">
      <c r="A973" s="60"/>
      <c r="B973" s="8"/>
      <c r="C973" s="9"/>
      <c r="D973" s="9"/>
      <c r="E973" s="10"/>
      <c r="F973" s="10"/>
      <c r="G973" s="1"/>
    </row>
    <row r="974" spans="1:7" s="35" customFormat="1" ht="90" x14ac:dyDescent="0.25">
      <c r="A974" s="11" t="s">
        <v>1570</v>
      </c>
      <c r="B974" s="11" t="s">
        <v>1571</v>
      </c>
      <c r="C974" s="12"/>
      <c r="D974" s="12" t="s">
        <v>90</v>
      </c>
      <c r="E974" s="13">
        <v>1</v>
      </c>
      <c r="F974" s="13"/>
      <c r="G974" s="1"/>
    </row>
    <row r="975" spans="1:7" s="35" customFormat="1" ht="90" x14ac:dyDescent="0.25">
      <c r="A975" s="11" t="s">
        <v>1572</v>
      </c>
      <c r="B975" s="11" t="s">
        <v>1573</v>
      </c>
      <c r="C975" s="12"/>
      <c r="D975" s="12" t="s">
        <v>90</v>
      </c>
      <c r="E975" s="13">
        <v>1</v>
      </c>
      <c r="F975" s="13"/>
      <c r="G975" s="1"/>
    </row>
    <row r="976" spans="1:7" s="35" customFormat="1" ht="90" x14ac:dyDescent="0.25">
      <c r="A976" s="11" t="s">
        <v>1574</v>
      </c>
      <c r="B976" s="11" t="s">
        <v>1575</v>
      </c>
      <c r="C976" s="12"/>
      <c r="D976" s="12" t="s">
        <v>90</v>
      </c>
      <c r="E976" s="13">
        <v>1</v>
      </c>
      <c r="F976" s="13"/>
      <c r="G976" s="1"/>
    </row>
    <row r="977" spans="1:7" s="35" customFormat="1" ht="90" x14ac:dyDescent="0.25">
      <c r="A977" s="11" t="s">
        <v>1576</v>
      </c>
      <c r="B977" s="11" t="s">
        <v>1577</v>
      </c>
      <c r="C977" s="12"/>
      <c r="D977" s="12" t="s">
        <v>90</v>
      </c>
      <c r="E977" s="13">
        <v>1</v>
      </c>
      <c r="F977" s="13"/>
      <c r="G977" s="1"/>
    </row>
    <row r="978" spans="1:7" s="35" customFormat="1" ht="90" x14ac:dyDescent="0.25">
      <c r="A978" s="11" t="s">
        <v>1578</v>
      </c>
      <c r="B978" s="11" t="s">
        <v>1579</v>
      </c>
      <c r="C978" s="12"/>
      <c r="D978" s="12" t="s">
        <v>90</v>
      </c>
      <c r="E978" s="13">
        <v>1</v>
      </c>
      <c r="F978" s="13"/>
      <c r="G978" s="1"/>
    </row>
    <row r="979" spans="1:7" s="35" customFormat="1" ht="90" x14ac:dyDescent="0.25">
      <c r="A979" s="11" t="s">
        <v>1580</v>
      </c>
      <c r="B979" s="11" t="s">
        <v>1581</v>
      </c>
      <c r="C979" s="12"/>
      <c r="D979" s="12" t="s">
        <v>90</v>
      </c>
      <c r="E979" s="13">
        <v>1</v>
      </c>
      <c r="F979" s="13"/>
      <c r="G979" s="1"/>
    </row>
    <row r="980" spans="1:7" s="35" customFormat="1" ht="90" x14ac:dyDescent="0.25">
      <c r="A980" s="11" t="s">
        <v>1582</v>
      </c>
      <c r="B980" s="11" t="s">
        <v>1583</v>
      </c>
      <c r="C980" s="12"/>
      <c r="D980" s="12" t="s">
        <v>90</v>
      </c>
      <c r="E980" s="13">
        <v>1</v>
      </c>
      <c r="F980" s="13"/>
      <c r="G980" s="1"/>
    </row>
    <row r="981" spans="1:7" s="35" customFormat="1" ht="90" x14ac:dyDescent="0.25">
      <c r="A981" s="11" t="s">
        <v>1584</v>
      </c>
      <c r="B981" s="11" t="s">
        <v>1585</v>
      </c>
      <c r="C981" s="12"/>
      <c r="D981" s="12" t="s">
        <v>90</v>
      </c>
      <c r="E981" s="13">
        <v>1</v>
      </c>
      <c r="F981" s="13"/>
      <c r="G981" s="1"/>
    </row>
    <row r="982" spans="1:7" s="35" customFormat="1" ht="90" x14ac:dyDescent="0.25">
      <c r="A982" s="11" t="s">
        <v>1586</v>
      </c>
      <c r="B982" s="11" t="s">
        <v>1587</v>
      </c>
      <c r="C982" s="12"/>
      <c r="D982" s="12" t="s">
        <v>90</v>
      </c>
      <c r="E982" s="13">
        <v>1</v>
      </c>
      <c r="F982" s="13"/>
      <c r="G982" s="1"/>
    </row>
    <row r="983" spans="1:7" s="35" customFormat="1" ht="90" x14ac:dyDescent="0.25">
      <c r="A983" s="11" t="s">
        <v>1588</v>
      </c>
      <c r="B983" s="11" t="s">
        <v>1589</v>
      </c>
      <c r="C983" s="12"/>
      <c r="D983" s="12" t="s">
        <v>90</v>
      </c>
      <c r="E983" s="13">
        <v>1</v>
      </c>
      <c r="F983" s="13"/>
    </row>
    <row r="984" spans="1:7" s="35" customFormat="1" ht="90" x14ac:dyDescent="0.25">
      <c r="A984" s="11" t="s">
        <v>1590</v>
      </c>
      <c r="B984" s="11" t="s">
        <v>1591</v>
      </c>
      <c r="C984" s="12"/>
      <c r="D984" s="12" t="s">
        <v>90</v>
      </c>
      <c r="E984" s="13">
        <v>1</v>
      </c>
      <c r="F984" s="13"/>
    </row>
    <row r="985" spans="1:7" s="35" customFormat="1" ht="90" x14ac:dyDescent="0.25">
      <c r="A985" s="11" t="s">
        <v>1592</v>
      </c>
      <c r="B985" s="11" t="s">
        <v>1593</v>
      </c>
      <c r="C985" s="12"/>
      <c r="D985" s="12" t="s">
        <v>90</v>
      </c>
      <c r="E985" s="13">
        <v>1</v>
      </c>
      <c r="F985" s="13"/>
    </row>
    <row r="986" spans="1:7" s="35" customFormat="1" ht="90" x14ac:dyDescent="0.25">
      <c r="A986" s="11" t="s">
        <v>1594</v>
      </c>
      <c r="B986" s="11" t="s">
        <v>1595</v>
      </c>
      <c r="C986" s="12"/>
      <c r="D986" s="12" t="s">
        <v>90</v>
      </c>
      <c r="E986" s="13">
        <v>1</v>
      </c>
      <c r="F986" s="13"/>
    </row>
    <row r="987" spans="1:7" s="35" customFormat="1" ht="90" x14ac:dyDescent="0.25">
      <c r="A987" s="11" t="s">
        <v>1596</v>
      </c>
      <c r="B987" s="11" t="s">
        <v>1597</v>
      </c>
      <c r="C987" s="12"/>
      <c r="D987" s="12" t="s">
        <v>90</v>
      </c>
      <c r="E987" s="13">
        <v>1</v>
      </c>
      <c r="F987" s="13"/>
    </row>
    <row r="988" spans="1:7" s="35" customFormat="1" x14ac:dyDescent="0.25">
      <c r="A988" s="11"/>
      <c r="B988" s="11"/>
      <c r="C988" s="12"/>
      <c r="D988" s="12"/>
      <c r="E988" s="13"/>
      <c r="F988" s="13"/>
    </row>
    <row r="989" spans="1:7" s="35" customFormat="1" ht="90" x14ac:dyDescent="0.25">
      <c r="A989" s="11" t="s">
        <v>1598</v>
      </c>
      <c r="B989" s="11" t="s">
        <v>1599</v>
      </c>
      <c r="C989" s="12"/>
      <c r="D989" s="12" t="s">
        <v>90</v>
      </c>
      <c r="E989" s="13">
        <v>1</v>
      </c>
      <c r="F989" s="13"/>
    </row>
    <row r="990" spans="1:7" s="35" customFormat="1" ht="180" x14ac:dyDescent="0.25">
      <c r="A990" s="11" t="s">
        <v>1600</v>
      </c>
      <c r="B990" s="11" t="s">
        <v>1601</v>
      </c>
      <c r="C990" s="12"/>
      <c r="D990" s="12" t="s">
        <v>90</v>
      </c>
      <c r="E990" s="13">
        <v>1</v>
      </c>
      <c r="F990" s="13"/>
    </row>
    <row r="991" spans="1:7" s="35" customFormat="1" x14ac:dyDescent="0.25">
      <c r="A991" s="11"/>
      <c r="B991" s="11"/>
      <c r="C991" s="12"/>
      <c r="D991" s="12"/>
      <c r="E991" s="13"/>
      <c r="F991" s="13"/>
    </row>
    <row r="992" spans="1:7" s="35" customFormat="1" x14ac:dyDescent="0.25">
      <c r="A992" s="11"/>
      <c r="B992" s="11"/>
      <c r="C992" s="12"/>
      <c r="D992" s="12"/>
      <c r="E992" s="13"/>
      <c r="F992" s="13"/>
    </row>
    <row r="993" spans="1:6" s="35" customFormat="1" ht="30" x14ac:dyDescent="0.25">
      <c r="A993" s="11" t="s">
        <v>1602</v>
      </c>
      <c r="B993" s="11" t="s">
        <v>1603</v>
      </c>
      <c r="C993" s="12"/>
      <c r="D993" s="12" t="s">
        <v>90</v>
      </c>
      <c r="E993" s="13">
        <v>1</v>
      </c>
      <c r="F993" s="13"/>
    </row>
    <row r="994" spans="1:6" s="35" customFormat="1" ht="30" x14ac:dyDescent="0.25">
      <c r="A994" s="11" t="s">
        <v>1604</v>
      </c>
      <c r="B994" s="11" t="s">
        <v>1605</v>
      </c>
      <c r="C994" s="12"/>
      <c r="D994" s="12" t="s">
        <v>90</v>
      </c>
      <c r="E994" s="13">
        <v>1</v>
      </c>
      <c r="F994" s="13"/>
    </row>
    <row r="995" spans="1:6" s="35" customFormat="1" ht="30" x14ac:dyDescent="0.25">
      <c r="A995" s="11" t="s">
        <v>1606</v>
      </c>
      <c r="B995" s="11" t="s">
        <v>1607</v>
      </c>
      <c r="C995" s="12"/>
      <c r="D995" s="12" t="s">
        <v>90</v>
      </c>
      <c r="E995" s="13">
        <v>1</v>
      </c>
      <c r="F995" s="13"/>
    </row>
    <row r="996" spans="1:6" s="35" customFormat="1" x14ac:dyDescent="0.25">
      <c r="A996" s="11"/>
      <c r="B996" s="11"/>
      <c r="C996" s="12"/>
      <c r="D996" s="12"/>
      <c r="E996" s="13"/>
      <c r="F996" s="13"/>
    </row>
    <row r="997" spans="1:6" s="35" customFormat="1" x14ac:dyDescent="0.25">
      <c r="A997" s="11"/>
      <c r="B997" s="11"/>
      <c r="C997" s="12"/>
      <c r="D997" s="12"/>
      <c r="E997" s="13"/>
      <c r="F997" s="13"/>
    </row>
    <row r="998" spans="1:6" s="35" customFormat="1" x14ac:dyDescent="0.25">
      <c r="A998" s="11" t="s">
        <v>1608</v>
      </c>
      <c r="B998" s="11"/>
      <c r="C998" s="12"/>
      <c r="D998" s="12" t="s">
        <v>90</v>
      </c>
      <c r="E998" s="13">
        <v>1</v>
      </c>
      <c r="F998" s="13"/>
    </row>
    <row r="999" spans="1:6" s="35" customFormat="1" x14ac:dyDescent="0.25">
      <c r="A999" s="11" t="s">
        <v>1609</v>
      </c>
      <c r="B999" s="11"/>
      <c r="C999" s="12"/>
      <c r="D999" s="12" t="s">
        <v>90</v>
      </c>
      <c r="E999" s="13">
        <v>1</v>
      </c>
      <c r="F999" s="13"/>
    </row>
    <row r="1000" spans="1:6" s="35" customFormat="1" ht="30" x14ac:dyDescent="0.25">
      <c r="A1000" s="11" t="s">
        <v>1610</v>
      </c>
      <c r="B1000" s="11"/>
      <c r="C1000" s="12"/>
      <c r="D1000" s="12" t="s">
        <v>90</v>
      </c>
      <c r="E1000" s="13">
        <v>1</v>
      </c>
      <c r="F1000" s="13"/>
    </row>
    <row r="1001" spans="1:6" s="35" customFormat="1" x14ac:dyDescent="0.25">
      <c r="A1001" s="11"/>
      <c r="B1001" s="11"/>
      <c r="C1001" s="12"/>
      <c r="D1001" s="12"/>
      <c r="E1001" s="13"/>
      <c r="F1001" s="13"/>
    </row>
    <row r="1002" spans="1:6" s="35" customFormat="1" x14ac:dyDescent="0.25">
      <c r="A1002" s="11"/>
      <c r="B1002" s="11"/>
      <c r="C1002" s="12"/>
      <c r="D1002" s="12"/>
      <c r="E1002" s="13"/>
      <c r="F1002" s="13"/>
    </row>
    <row r="1003" spans="1:6" s="35" customFormat="1" x14ac:dyDescent="0.25">
      <c r="A1003" s="11" t="s">
        <v>1611</v>
      </c>
      <c r="B1003" s="11"/>
      <c r="C1003" s="12"/>
      <c r="D1003" s="12" t="s">
        <v>90</v>
      </c>
      <c r="E1003" s="13">
        <v>1</v>
      </c>
      <c r="F1003" s="13"/>
    </row>
    <row r="1004" spans="1:6" s="35" customFormat="1" ht="45" x14ac:dyDescent="0.25">
      <c r="A1004" s="11" t="s">
        <v>1612</v>
      </c>
      <c r="B1004" s="11"/>
      <c r="C1004" s="12"/>
      <c r="D1004" s="12" t="s">
        <v>90</v>
      </c>
      <c r="E1004" s="13">
        <v>1</v>
      </c>
      <c r="F1004" s="13"/>
    </row>
    <row r="1005" spans="1:6" s="35" customFormat="1" ht="30" x14ac:dyDescent="0.25">
      <c r="A1005" s="11" t="s">
        <v>1613</v>
      </c>
      <c r="B1005" s="11"/>
      <c r="C1005" s="12"/>
      <c r="D1005" s="12" t="s">
        <v>90</v>
      </c>
      <c r="E1005" s="13">
        <v>1</v>
      </c>
      <c r="F1005" s="13"/>
    </row>
    <row r="1006" spans="1:6" s="35" customFormat="1" x14ac:dyDescent="0.25">
      <c r="A1006" s="11"/>
      <c r="B1006" s="11"/>
      <c r="C1006" s="12"/>
      <c r="D1006" s="12"/>
      <c r="E1006" s="13"/>
      <c r="F1006" s="13"/>
    </row>
    <row r="1007" spans="1:6" s="35" customFormat="1" x14ac:dyDescent="0.25">
      <c r="A1007" s="11"/>
      <c r="B1007" s="11"/>
      <c r="C1007" s="12"/>
      <c r="D1007" s="12"/>
      <c r="E1007" s="13"/>
      <c r="F1007" s="13"/>
    </row>
    <row r="1008" spans="1:6" s="35" customFormat="1" x14ac:dyDescent="0.25">
      <c r="A1008" s="11" t="s">
        <v>1614</v>
      </c>
      <c r="B1008" s="11" t="s">
        <v>1615</v>
      </c>
      <c r="C1008" s="12"/>
      <c r="D1008" s="12" t="s">
        <v>90</v>
      </c>
      <c r="E1008" s="13">
        <v>50</v>
      </c>
      <c r="F1008" s="13"/>
    </row>
    <row r="1009" spans="1:6" s="35" customFormat="1" x14ac:dyDescent="0.25">
      <c r="A1009" s="11"/>
      <c r="B1009" s="11"/>
      <c r="C1009" s="12"/>
      <c r="D1009" s="12"/>
      <c r="E1009" s="13"/>
      <c r="F1009" s="13"/>
    </row>
    <row r="1010" spans="1:6" s="35" customFormat="1" x14ac:dyDescent="0.25">
      <c r="A1010" s="11"/>
      <c r="B1010" s="11"/>
      <c r="C1010" s="12"/>
      <c r="D1010" s="12"/>
      <c r="E1010" s="13"/>
      <c r="F1010" s="13"/>
    </row>
    <row r="1011" spans="1:6" s="35" customFormat="1" x14ac:dyDescent="0.25">
      <c r="A1011" s="11" t="s">
        <v>1616</v>
      </c>
      <c r="B1011" s="11"/>
      <c r="C1011" s="12"/>
      <c r="D1011" s="12" t="s">
        <v>90</v>
      </c>
      <c r="E1011" s="13">
        <v>2</v>
      </c>
      <c r="F1011" s="13"/>
    </row>
    <row r="1012" spans="1:6" s="35" customFormat="1" x14ac:dyDescent="0.25">
      <c r="A1012" s="11" t="s">
        <v>1617</v>
      </c>
      <c r="B1012" s="11"/>
      <c r="C1012" s="12"/>
      <c r="D1012" s="12" t="s">
        <v>90</v>
      </c>
      <c r="E1012" s="13">
        <v>1</v>
      </c>
      <c r="F1012" s="13"/>
    </row>
    <row r="1013" spans="1:6" s="35" customFormat="1" ht="30" x14ac:dyDescent="0.25">
      <c r="A1013" s="11" t="s">
        <v>1618</v>
      </c>
      <c r="B1013" s="11"/>
      <c r="C1013" s="12"/>
      <c r="D1013" s="12" t="s">
        <v>90</v>
      </c>
      <c r="E1013" s="13">
        <v>1</v>
      </c>
      <c r="F1013" s="13"/>
    </row>
    <row r="1014" spans="1:6" s="35" customFormat="1" ht="30" x14ac:dyDescent="0.25">
      <c r="A1014" s="11" t="s">
        <v>1619</v>
      </c>
      <c r="B1014" s="11"/>
      <c r="C1014" s="12"/>
      <c r="D1014" s="12" t="s">
        <v>90</v>
      </c>
      <c r="E1014" s="13">
        <v>1</v>
      </c>
      <c r="F1014" s="13"/>
    </row>
    <row r="1015" spans="1:6" s="35" customFormat="1" x14ac:dyDescent="0.25">
      <c r="A1015" s="11"/>
      <c r="B1015" s="11"/>
      <c r="C1015" s="12"/>
      <c r="D1015" s="12"/>
      <c r="E1015" s="13"/>
      <c r="F1015" s="13"/>
    </row>
    <row r="1016" spans="1:6" s="35" customFormat="1" x14ac:dyDescent="0.25">
      <c r="A1016" s="11"/>
      <c r="B1016" s="11"/>
      <c r="C1016" s="12"/>
      <c r="D1016" s="12"/>
      <c r="E1016" s="13"/>
      <c r="F1016" s="13"/>
    </row>
    <row r="1017" spans="1:6" s="35" customFormat="1" x14ac:dyDescent="0.25">
      <c r="A1017" s="11" t="s">
        <v>1620</v>
      </c>
      <c r="B1017" s="11" t="s">
        <v>1621</v>
      </c>
      <c r="C1017" s="12"/>
      <c r="D1017" s="12" t="s">
        <v>90</v>
      </c>
      <c r="E1017" s="13">
        <v>2</v>
      </c>
      <c r="F1017" s="13"/>
    </row>
    <row r="1018" spans="1:6" s="35" customFormat="1" x14ac:dyDescent="0.25">
      <c r="A1018" s="11"/>
      <c r="B1018" s="11"/>
      <c r="C1018" s="12"/>
      <c r="D1018" s="12"/>
      <c r="E1018" s="13"/>
      <c r="F1018" s="13"/>
    </row>
    <row r="1019" spans="1:6" s="35" customFormat="1" x14ac:dyDescent="0.25">
      <c r="A1019" s="11"/>
      <c r="B1019" s="11"/>
      <c r="C1019" s="12"/>
      <c r="D1019" s="12"/>
      <c r="E1019" s="13"/>
      <c r="F1019" s="13"/>
    </row>
    <row r="1020" spans="1:6" s="35" customFormat="1" x14ac:dyDescent="0.25">
      <c r="A1020" s="11" t="s">
        <v>1622</v>
      </c>
      <c r="B1020" s="11"/>
      <c r="C1020" s="12"/>
      <c r="D1020" s="12" t="s">
        <v>90</v>
      </c>
      <c r="E1020" s="13">
        <v>6</v>
      </c>
      <c r="F1020" s="13"/>
    </row>
    <row r="1021" spans="1:6" s="35" customFormat="1" x14ac:dyDescent="0.25">
      <c r="A1021" s="11" t="s">
        <v>1623</v>
      </c>
      <c r="B1021" s="11"/>
      <c r="C1021" s="12"/>
      <c r="D1021" s="12" t="s">
        <v>90</v>
      </c>
      <c r="E1021" s="13">
        <v>2</v>
      </c>
      <c r="F1021" s="13"/>
    </row>
    <row r="1022" spans="1:6" s="35" customFormat="1" x14ac:dyDescent="0.25">
      <c r="A1022" s="11" t="s">
        <v>1624</v>
      </c>
      <c r="B1022" s="11"/>
      <c r="C1022" s="12"/>
      <c r="D1022" s="12" t="s">
        <v>90</v>
      </c>
      <c r="E1022" s="13">
        <v>1</v>
      </c>
      <c r="F1022" s="13"/>
    </row>
    <row r="1023" spans="1:6" s="35" customFormat="1" ht="19.5" customHeight="1" x14ac:dyDescent="0.25">
      <c r="A1023" s="11"/>
      <c r="B1023" s="11"/>
      <c r="C1023" s="12"/>
      <c r="D1023" s="12"/>
      <c r="E1023" s="13"/>
      <c r="F1023" s="13"/>
    </row>
    <row r="1024" spans="1:6" s="35" customFormat="1" x14ac:dyDescent="0.25">
      <c r="A1024" s="11"/>
      <c r="B1024" s="11"/>
      <c r="C1024" s="12"/>
      <c r="D1024" s="12"/>
      <c r="E1024" s="13"/>
      <c r="F1024" s="13"/>
    </row>
    <row r="1025" spans="1:6" s="35" customFormat="1" ht="75" x14ac:dyDescent="0.25">
      <c r="A1025" s="11" t="s">
        <v>1625</v>
      </c>
      <c r="B1025" s="11" t="s">
        <v>1626</v>
      </c>
      <c r="C1025" s="12"/>
      <c r="D1025" s="12" t="s">
        <v>90</v>
      </c>
      <c r="E1025" s="13">
        <v>1</v>
      </c>
      <c r="F1025" s="13"/>
    </row>
    <row r="1026" spans="1:6" s="35" customFormat="1" ht="19.5" customHeight="1" x14ac:dyDescent="0.25">
      <c r="A1026" s="11" t="s">
        <v>1627</v>
      </c>
      <c r="B1026" s="11" t="s">
        <v>1628</v>
      </c>
      <c r="C1026" s="12"/>
      <c r="D1026" s="12" t="s">
        <v>90</v>
      </c>
      <c r="E1026" s="13">
        <v>1</v>
      </c>
      <c r="F1026" s="13"/>
    </row>
    <row r="1027" spans="1:6" s="35" customFormat="1" ht="105" x14ac:dyDescent="0.25">
      <c r="A1027" s="11" t="s">
        <v>1629</v>
      </c>
      <c r="B1027" s="11" t="s">
        <v>1630</v>
      </c>
      <c r="C1027" s="12"/>
      <c r="D1027" s="12" t="s">
        <v>90</v>
      </c>
      <c r="E1027" s="13">
        <v>1</v>
      </c>
      <c r="F1027" s="13"/>
    </row>
    <row r="1028" spans="1:6" s="35" customFormat="1" ht="105" x14ac:dyDescent="0.25">
      <c r="A1028" s="11" t="s">
        <v>1631</v>
      </c>
      <c r="B1028" s="11" t="s">
        <v>1632</v>
      </c>
      <c r="C1028" s="12"/>
      <c r="D1028" s="12" t="s">
        <v>90</v>
      </c>
      <c r="E1028" s="13">
        <v>1</v>
      </c>
      <c r="F1028" s="13"/>
    </row>
    <row r="1029" spans="1:6" s="35" customFormat="1" ht="45" x14ac:dyDescent="0.25">
      <c r="A1029" s="11" t="s">
        <v>1633</v>
      </c>
      <c r="B1029" s="11" t="s">
        <v>1634</v>
      </c>
      <c r="C1029" s="12"/>
      <c r="D1029" s="12" t="s">
        <v>90</v>
      </c>
      <c r="E1029" s="13">
        <v>1</v>
      </c>
      <c r="F1029" s="13"/>
    </row>
    <row r="1030" spans="1:6" s="35" customFormat="1" ht="45" x14ac:dyDescent="0.25">
      <c r="A1030" s="11" t="s">
        <v>1635</v>
      </c>
      <c r="B1030" s="11" t="s">
        <v>1636</v>
      </c>
      <c r="C1030" s="12"/>
      <c r="D1030" s="12" t="s">
        <v>90</v>
      </c>
      <c r="E1030" s="13">
        <v>1</v>
      </c>
      <c r="F1030" s="13"/>
    </row>
    <row r="1031" spans="1:6" s="35" customFormat="1" x14ac:dyDescent="0.25">
      <c r="A1031" s="11"/>
      <c r="B1031" s="11"/>
      <c r="C1031" s="12"/>
      <c r="D1031" s="12"/>
      <c r="E1031" s="13"/>
      <c r="F1031" s="13"/>
    </row>
    <row r="1032" spans="1:6" s="35" customFormat="1" x14ac:dyDescent="0.25">
      <c r="A1032" s="11"/>
      <c r="B1032" s="11"/>
      <c r="C1032" s="12"/>
      <c r="D1032" s="12"/>
      <c r="E1032" s="13"/>
      <c r="F1032" s="13"/>
    </row>
    <row r="1033" spans="1:6" s="35" customFormat="1" x14ac:dyDescent="0.25">
      <c r="A1033" s="11" t="s">
        <v>1637</v>
      </c>
      <c r="B1033" s="11"/>
      <c r="C1033" s="12"/>
      <c r="D1033" s="12" t="s">
        <v>90</v>
      </c>
      <c r="E1033" s="13">
        <v>5</v>
      </c>
      <c r="F1033" s="13"/>
    </row>
    <row r="1034" spans="1:6" s="35" customFormat="1" x14ac:dyDescent="0.25">
      <c r="A1034" s="11" t="s">
        <v>1638</v>
      </c>
      <c r="B1034" s="11"/>
      <c r="C1034" s="12"/>
      <c r="D1034" s="12" t="s">
        <v>90</v>
      </c>
      <c r="E1034" s="13">
        <v>5</v>
      </c>
      <c r="F1034" s="13"/>
    </row>
    <row r="1035" spans="1:6" s="35" customFormat="1" ht="15.75" thickBot="1" x14ac:dyDescent="0.3">
      <c r="A1035" s="11"/>
      <c r="B1035" s="11"/>
      <c r="C1035" s="12"/>
      <c r="D1035" s="12"/>
      <c r="E1035" s="13"/>
      <c r="F1035" s="13"/>
    </row>
    <row r="1036" spans="1:6" s="35" customFormat="1" ht="19.5" thickBot="1" x14ac:dyDescent="0.3">
      <c r="A1036" s="60"/>
      <c r="B1036" s="8"/>
      <c r="C1036" s="9"/>
      <c r="D1036" s="9"/>
      <c r="E1036" s="10"/>
      <c r="F1036" s="10"/>
    </row>
    <row r="1037" spans="1:6" s="35" customFormat="1" ht="75" x14ac:dyDescent="0.25">
      <c r="A1037" s="11" t="s">
        <v>1639</v>
      </c>
      <c r="B1037" s="11" t="s">
        <v>1640</v>
      </c>
      <c r="C1037" s="12"/>
      <c r="D1037" s="12" t="s">
        <v>90</v>
      </c>
      <c r="E1037" s="13">
        <v>20</v>
      </c>
      <c r="F1037" s="13"/>
    </row>
    <row r="1038" spans="1:6" s="35" customFormat="1" ht="75.75" thickBot="1" x14ac:dyDescent="0.3">
      <c r="A1038" s="11" t="s">
        <v>1641</v>
      </c>
      <c r="B1038" s="11" t="s">
        <v>1642</v>
      </c>
      <c r="C1038" s="12"/>
      <c r="D1038" s="12" t="s">
        <v>90</v>
      </c>
      <c r="E1038" s="13">
        <v>20</v>
      </c>
      <c r="F1038" s="13"/>
    </row>
    <row r="1039" spans="1:6" s="35" customFormat="1" ht="19.5" thickBot="1" x14ac:dyDescent="0.3">
      <c r="A1039" s="60"/>
      <c r="B1039" s="8"/>
      <c r="C1039" s="9"/>
      <c r="D1039" s="9"/>
      <c r="E1039" s="10"/>
      <c r="F1039" s="10"/>
    </row>
    <row r="1040" spans="1:6" s="35" customFormat="1" ht="30" x14ac:dyDescent="0.25">
      <c r="A1040" s="11" t="s">
        <v>1643</v>
      </c>
      <c r="B1040" s="11" t="s">
        <v>1644</v>
      </c>
      <c r="C1040" s="12"/>
      <c r="D1040" s="12" t="s">
        <v>1645</v>
      </c>
      <c r="E1040" s="13">
        <v>50</v>
      </c>
      <c r="F1040" s="13"/>
    </row>
    <row r="1041" spans="1:6" s="35" customFormat="1" x14ac:dyDescent="0.25">
      <c r="A1041" s="11" t="s">
        <v>1646</v>
      </c>
      <c r="B1041" s="11"/>
      <c r="C1041" s="12"/>
      <c r="D1041" s="12" t="s">
        <v>41</v>
      </c>
      <c r="E1041" s="13">
        <v>10</v>
      </c>
      <c r="F1041" s="13"/>
    </row>
    <row r="1042" spans="1:6" s="35" customFormat="1" x14ac:dyDescent="0.25">
      <c r="A1042" s="11" t="s">
        <v>1647</v>
      </c>
      <c r="B1042" s="11"/>
      <c r="C1042" s="12"/>
      <c r="D1042" s="12" t="s">
        <v>53</v>
      </c>
      <c r="E1042" s="13">
        <v>60</v>
      </c>
      <c r="F1042" s="13"/>
    </row>
    <row r="1043" spans="1:6" s="35" customFormat="1" x14ac:dyDescent="0.25">
      <c r="A1043" s="11" t="s">
        <v>1648</v>
      </c>
      <c r="B1043" s="11"/>
      <c r="C1043" s="12"/>
      <c r="D1043" s="12" t="s">
        <v>53</v>
      </c>
      <c r="E1043" s="13">
        <v>20</v>
      </c>
      <c r="F1043" s="13"/>
    </row>
    <row r="1044" spans="1:6" s="35" customFormat="1" x14ac:dyDescent="0.25">
      <c r="A1044" s="11" t="s">
        <v>1649</v>
      </c>
      <c r="B1044" s="11"/>
      <c r="C1044" s="12"/>
      <c r="D1044" s="12" t="s">
        <v>53</v>
      </c>
      <c r="E1044" s="13">
        <v>50</v>
      </c>
      <c r="F1044" s="13"/>
    </row>
    <row r="1045" spans="1:6" s="35" customFormat="1" x14ac:dyDescent="0.25">
      <c r="A1045" s="11" t="s">
        <v>1650</v>
      </c>
      <c r="B1045" s="11" t="s">
        <v>1651</v>
      </c>
      <c r="C1045" s="12"/>
      <c r="D1045" s="12" t="s">
        <v>53</v>
      </c>
      <c r="E1045" s="13">
        <v>50</v>
      </c>
      <c r="F1045" s="13"/>
    </row>
    <row r="1046" spans="1:6" s="35" customFormat="1" ht="19.5" customHeight="1" x14ac:dyDescent="0.25">
      <c r="A1046" s="11" t="s">
        <v>1652</v>
      </c>
      <c r="B1046" s="11" t="s">
        <v>1653</v>
      </c>
      <c r="C1046" s="12"/>
      <c r="D1046" s="12" t="s">
        <v>53</v>
      </c>
      <c r="E1046" s="13">
        <v>20</v>
      </c>
      <c r="F1046" s="13"/>
    </row>
    <row r="1047" spans="1:6" s="35" customFormat="1" x14ac:dyDescent="0.25">
      <c r="A1047" s="11" t="s">
        <v>1654</v>
      </c>
      <c r="B1047" s="11"/>
      <c r="C1047" s="12"/>
      <c r="D1047" s="12" t="s">
        <v>41</v>
      </c>
      <c r="E1047" s="13">
        <v>100</v>
      </c>
      <c r="F1047" s="13"/>
    </row>
    <row r="1048" spans="1:6" s="35" customFormat="1" x14ac:dyDescent="0.25">
      <c r="A1048" s="11" t="s">
        <v>1655</v>
      </c>
      <c r="B1048" s="11"/>
      <c r="C1048" s="12"/>
      <c r="D1048" s="12" t="s">
        <v>41</v>
      </c>
      <c r="E1048" s="13">
        <v>100</v>
      </c>
      <c r="F1048" s="13"/>
    </row>
    <row r="1049" spans="1:6" s="35" customFormat="1" ht="30" x14ac:dyDescent="0.25">
      <c r="A1049" s="11" t="s">
        <v>1656</v>
      </c>
      <c r="B1049" s="11" t="s">
        <v>1657</v>
      </c>
      <c r="C1049" s="12"/>
      <c r="D1049" s="12" t="s">
        <v>41</v>
      </c>
      <c r="E1049" s="13">
        <v>80</v>
      </c>
      <c r="F1049" s="13"/>
    </row>
    <row r="1050" spans="1:6" s="35" customFormat="1" x14ac:dyDescent="0.25">
      <c r="A1050" s="11" t="s">
        <v>1658</v>
      </c>
      <c r="B1050" s="11"/>
      <c r="C1050" s="12"/>
      <c r="D1050" s="12" t="s">
        <v>41</v>
      </c>
      <c r="E1050" s="13">
        <v>1</v>
      </c>
      <c r="F1050" s="13"/>
    </row>
    <row r="1051" spans="1:6" s="35" customFormat="1" x14ac:dyDescent="0.25">
      <c r="A1051" s="11" t="s">
        <v>1659</v>
      </c>
      <c r="B1051" s="11"/>
      <c r="C1051" s="12"/>
      <c r="D1051" s="12" t="s">
        <v>41</v>
      </c>
      <c r="E1051" s="13">
        <v>1</v>
      </c>
      <c r="F1051" s="13"/>
    </row>
    <row r="1052" spans="1:6" s="35" customFormat="1" x14ac:dyDescent="0.25">
      <c r="A1052" s="11" t="s">
        <v>1660</v>
      </c>
      <c r="B1052" s="11"/>
      <c r="C1052" s="12"/>
      <c r="D1052" s="12" t="s">
        <v>41</v>
      </c>
      <c r="E1052" s="13">
        <v>1</v>
      </c>
      <c r="F1052" s="13"/>
    </row>
    <row r="1053" spans="1:6" s="35" customFormat="1" x14ac:dyDescent="0.25">
      <c r="A1053" s="11" t="s">
        <v>1661</v>
      </c>
      <c r="B1053" s="11"/>
      <c r="C1053" s="12"/>
      <c r="D1053" s="12" t="s">
        <v>41</v>
      </c>
      <c r="E1053" s="13">
        <v>1</v>
      </c>
      <c r="F1053" s="13"/>
    </row>
    <row r="1054" spans="1:6" s="35" customFormat="1" x14ac:dyDescent="0.25">
      <c r="A1054" s="11" t="s">
        <v>1662</v>
      </c>
      <c r="B1054" s="11"/>
      <c r="C1054" s="12"/>
      <c r="D1054" s="12" t="s">
        <v>41</v>
      </c>
      <c r="E1054" s="13">
        <v>1</v>
      </c>
      <c r="F1054" s="13"/>
    </row>
    <row r="1055" spans="1:6" s="35" customFormat="1" x14ac:dyDescent="0.25">
      <c r="A1055" s="11" t="s">
        <v>1663</v>
      </c>
      <c r="B1055" s="11"/>
      <c r="C1055" s="12"/>
      <c r="D1055" s="12" t="s">
        <v>41</v>
      </c>
      <c r="E1055" s="13">
        <v>1</v>
      </c>
      <c r="F1055" s="13"/>
    </row>
    <row r="1056" spans="1:6" s="35" customFormat="1" x14ac:dyDescent="0.25">
      <c r="A1056" s="11" t="s">
        <v>1664</v>
      </c>
      <c r="B1056" s="11"/>
      <c r="C1056" s="12"/>
      <c r="D1056" s="12" t="s">
        <v>41</v>
      </c>
      <c r="E1056" s="13">
        <v>1</v>
      </c>
      <c r="F1056" s="13"/>
    </row>
    <row r="1057" spans="1:6" s="35" customFormat="1" x14ac:dyDescent="0.25">
      <c r="A1057" s="11" t="s">
        <v>1665</v>
      </c>
      <c r="B1057" s="11"/>
      <c r="C1057" s="12"/>
      <c r="D1057" s="12" t="s">
        <v>53</v>
      </c>
      <c r="E1057" s="13">
        <v>1</v>
      </c>
      <c r="F1057" s="13"/>
    </row>
    <row r="1058" spans="1:6" s="35" customFormat="1" ht="15.75" thickBot="1" x14ac:dyDescent="0.3">
      <c r="A1058" s="11"/>
      <c r="B1058" s="11"/>
      <c r="C1058" s="12"/>
      <c r="D1058" s="12"/>
      <c r="E1058" s="13"/>
      <c r="F1058" s="13"/>
    </row>
    <row r="1059" spans="1:6" s="35" customFormat="1" ht="19.5" thickBot="1" x14ac:dyDescent="0.3">
      <c r="A1059" s="60"/>
      <c r="B1059" s="8"/>
      <c r="C1059" s="9"/>
      <c r="D1059" s="9"/>
      <c r="E1059" s="10"/>
      <c r="F1059" s="10"/>
    </row>
    <row r="1060" spans="1:6" s="35" customFormat="1" x14ac:dyDescent="0.25">
      <c r="A1060" s="11" t="s">
        <v>1666</v>
      </c>
      <c r="B1060" s="11"/>
      <c r="C1060" s="12"/>
      <c r="D1060" s="12" t="s">
        <v>1667</v>
      </c>
      <c r="E1060" s="13">
        <v>50</v>
      </c>
      <c r="F1060" s="13"/>
    </row>
    <row r="1061" spans="1:6" s="35" customFormat="1" x14ac:dyDescent="0.25">
      <c r="A1061" s="11" t="s">
        <v>1668</v>
      </c>
      <c r="B1061" s="11"/>
      <c r="C1061" s="12"/>
      <c r="D1061" s="12" t="s">
        <v>1667</v>
      </c>
      <c r="E1061" s="13">
        <v>20</v>
      </c>
      <c r="F1061" s="13"/>
    </row>
    <row r="1062" spans="1:6" s="35" customFormat="1" x14ac:dyDescent="0.25">
      <c r="A1062" s="11" t="s">
        <v>1669</v>
      </c>
      <c r="B1062" s="11"/>
      <c r="C1062" s="12"/>
      <c r="D1062" s="12" t="s">
        <v>1667</v>
      </c>
      <c r="E1062" s="13">
        <v>30</v>
      </c>
      <c r="F1062" s="13"/>
    </row>
    <row r="1063" spans="1:6" s="35" customFormat="1" ht="19.5" customHeight="1" x14ac:dyDescent="0.25">
      <c r="A1063" s="11" t="s">
        <v>45</v>
      </c>
      <c r="B1063" s="11"/>
      <c r="C1063" s="12"/>
      <c r="D1063" s="12" t="s">
        <v>46</v>
      </c>
      <c r="E1063" s="13">
        <v>0</v>
      </c>
      <c r="F1063" s="13"/>
    </row>
    <row r="1064" spans="1:6" s="35" customFormat="1" x14ac:dyDescent="0.25">
      <c r="A1064" s="11" t="s">
        <v>1670</v>
      </c>
      <c r="B1064" s="11"/>
      <c r="C1064" s="12"/>
      <c r="D1064" s="12" t="s">
        <v>41</v>
      </c>
      <c r="E1064" s="13">
        <v>1</v>
      </c>
      <c r="F1064" s="13"/>
    </row>
    <row r="1065" spans="1:6" s="35" customFormat="1" ht="45" x14ac:dyDescent="0.25">
      <c r="A1065" s="11" t="s">
        <v>1671</v>
      </c>
      <c r="B1065" s="11"/>
      <c r="C1065" s="12"/>
      <c r="D1065" s="12" t="s">
        <v>1672</v>
      </c>
      <c r="E1065" s="13">
        <v>0</v>
      </c>
      <c r="F1065" s="13"/>
    </row>
    <row r="1066" spans="1:6" s="35" customFormat="1" x14ac:dyDescent="0.25">
      <c r="A1066" s="11" t="s">
        <v>1673</v>
      </c>
      <c r="B1066" s="11"/>
      <c r="C1066" s="12"/>
      <c r="D1066" s="12" t="s">
        <v>1672</v>
      </c>
      <c r="E1066" s="13">
        <v>5</v>
      </c>
      <c r="F1066" s="13"/>
    </row>
    <row r="1067" spans="1:6" s="35" customFormat="1" x14ac:dyDescent="0.25">
      <c r="A1067" s="11" t="s">
        <v>1674</v>
      </c>
      <c r="B1067" s="11"/>
      <c r="C1067" s="12"/>
      <c r="D1067" s="12" t="s">
        <v>41</v>
      </c>
      <c r="E1067" s="13">
        <v>900</v>
      </c>
      <c r="F1067" s="13"/>
    </row>
    <row r="1068" spans="1:6" s="35" customFormat="1" x14ac:dyDescent="0.25">
      <c r="A1068" s="11" t="s">
        <v>1675</v>
      </c>
      <c r="B1068" s="11"/>
      <c r="C1068" s="12"/>
      <c r="D1068" s="12" t="s">
        <v>41</v>
      </c>
      <c r="E1068" s="13">
        <v>50</v>
      </c>
      <c r="F1068" s="13"/>
    </row>
    <row r="1069" spans="1:6" s="35" customFormat="1" x14ac:dyDescent="0.25">
      <c r="A1069" s="11" t="s">
        <v>1676</v>
      </c>
      <c r="B1069" s="11"/>
      <c r="C1069" s="12"/>
      <c r="D1069" s="12" t="s">
        <v>41</v>
      </c>
      <c r="E1069" s="13">
        <v>100</v>
      </c>
      <c r="F1069" s="13"/>
    </row>
    <row r="1070" spans="1:6" s="35" customFormat="1" x14ac:dyDescent="0.25">
      <c r="A1070" s="11" t="s">
        <v>1677</v>
      </c>
      <c r="B1070" s="11"/>
      <c r="C1070" s="12"/>
      <c r="D1070" s="12" t="s">
        <v>41</v>
      </c>
      <c r="E1070" s="13">
        <v>50</v>
      </c>
      <c r="F1070" s="13"/>
    </row>
    <row r="1071" spans="1:6" s="35" customFormat="1" x14ac:dyDescent="0.25">
      <c r="A1071" s="11" t="s">
        <v>1678</v>
      </c>
      <c r="B1071" s="11"/>
      <c r="C1071" s="12"/>
      <c r="D1071" s="12" t="s">
        <v>41</v>
      </c>
      <c r="E1071" s="13">
        <v>60</v>
      </c>
      <c r="F1071" s="13"/>
    </row>
    <row r="1072" spans="1:6" s="35" customFormat="1" x14ac:dyDescent="0.25">
      <c r="A1072" s="11" t="s">
        <v>1679</v>
      </c>
      <c r="B1072" s="11"/>
      <c r="C1072" s="12"/>
      <c r="D1072" s="12" t="s">
        <v>1672</v>
      </c>
      <c r="E1072" s="13">
        <v>10</v>
      </c>
      <c r="F1072" s="13"/>
    </row>
    <row r="1073" spans="1:6" s="35" customFormat="1" ht="19.5" customHeight="1" x14ac:dyDescent="0.25">
      <c r="A1073" s="11" t="s">
        <v>1680</v>
      </c>
      <c r="B1073" s="11"/>
      <c r="C1073" s="12"/>
      <c r="D1073" s="12" t="s">
        <v>41</v>
      </c>
      <c r="E1073" s="13">
        <v>520</v>
      </c>
      <c r="F1073" s="13"/>
    </row>
    <row r="1074" spans="1:6" s="35" customFormat="1" x14ac:dyDescent="0.25">
      <c r="A1074" s="11" t="s">
        <v>1681</v>
      </c>
      <c r="B1074" s="11"/>
      <c r="C1074" s="12"/>
      <c r="D1074" s="12" t="s">
        <v>1682</v>
      </c>
      <c r="E1074" s="13">
        <v>45</v>
      </c>
      <c r="F1074" s="13"/>
    </row>
    <row r="1075" spans="1:6" s="35" customFormat="1" ht="15.75" thickBot="1" x14ac:dyDescent="0.3">
      <c r="A1075" s="11"/>
      <c r="B1075" s="11"/>
      <c r="C1075" s="12"/>
      <c r="D1075" s="12"/>
      <c r="E1075" s="13"/>
      <c r="F1075" s="13"/>
    </row>
    <row r="1076" spans="1:6" s="35" customFormat="1" ht="19.5" thickBot="1" x14ac:dyDescent="0.3">
      <c r="A1076" s="60"/>
      <c r="B1076" s="8"/>
      <c r="C1076" s="9"/>
      <c r="D1076" s="9"/>
      <c r="E1076" s="10"/>
      <c r="F1076" s="10"/>
    </row>
    <row r="1077" spans="1:6" s="35" customFormat="1" x14ac:dyDescent="0.25">
      <c r="A1077" s="11" t="s">
        <v>1683</v>
      </c>
      <c r="B1077" s="11"/>
      <c r="C1077" s="12"/>
      <c r="D1077" s="12" t="s">
        <v>41</v>
      </c>
      <c r="E1077" s="13">
        <v>1</v>
      </c>
      <c r="F1077" s="13"/>
    </row>
    <row r="1078" spans="1:6" s="35" customFormat="1" x14ac:dyDescent="0.25">
      <c r="A1078" s="11" t="s">
        <v>1684</v>
      </c>
      <c r="B1078" s="11"/>
      <c r="C1078" s="12"/>
      <c r="D1078" s="12" t="s">
        <v>41</v>
      </c>
      <c r="E1078" s="13">
        <v>1</v>
      </c>
      <c r="F1078" s="13"/>
    </row>
    <row r="1079" spans="1:6" s="35" customFormat="1" ht="19.5" customHeight="1" x14ac:dyDescent="0.25">
      <c r="A1079" s="11" t="s">
        <v>1685</v>
      </c>
      <c r="B1079" s="11"/>
      <c r="C1079" s="12"/>
      <c r="D1079" s="12" t="s">
        <v>41</v>
      </c>
      <c r="E1079" s="13">
        <v>1</v>
      </c>
      <c r="F1079" s="13"/>
    </row>
    <row r="1080" spans="1:6" s="35" customFormat="1" ht="30" x14ac:dyDescent="0.25">
      <c r="A1080" s="11" t="s">
        <v>1686</v>
      </c>
      <c r="B1080" s="11"/>
      <c r="C1080" s="12"/>
      <c r="D1080" s="12" t="s">
        <v>1672</v>
      </c>
      <c r="E1080" s="13">
        <v>1</v>
      </c>
      <c r="F1080" s="13"/>
    </row>
    <row r="1081" spans="1:6" s="35" customFormat="1" x14ac:dyDescent="0.25">
      <c r="A1081" s="11" t="s">
        <v>1687</v>
      </c>
      <c r="B1081" s="11"/>
      <c r="C1081" s="12"/>
      <c r="D1081" s="12" t="s">
        <v>59</v>
      </c>
      <c r="E1081" s="13">
        <v>20</v>
      </c>
      <c r="F1081" s="13"/>
    </row>
    <row r="1082" spans="1:6" s="35" customFormat="1" x14ac:dyDescent="0.25">
      <c r="A1082" s="11" t="s">
        <v>1688</v>
      </c>
      <c r="B1082" s="11"/>
      <c r="C1082" s="12"/>
      <c r="D1082" s="12" t="s">
        <v>59</v>
      </c>
      <c r="E1082" s="13">
        <v>20</v>
      </c>
      <c r="F1082" s="13"/>
    </row>
    <row r="1083" spans="1:6" s="35" customFormat="1" x14ac:dyDescent="0.25">
      <c r="A1083" s="11" t="s">
        <v>1689</v>
      </c>
      <c r="B1083" s="11"/>
      <c r="C1083" s="12"/>
      <c r="D1083" s="12" t="s">
        <v>59</v>
      </c>
      <c r="E1083" s="13">
        <v>20</v>
      </c>
      <c r="F1083" s="13"/>
    </row>
    <row r="1084" spans="1:6" s="35" customFormat="1" x14ac:dyDescent="0.25">
      <c r="A1084" s="11" t="s">
        <v>1690</v>
      </c>
      <c r="B1084" s="11"/>
      <c r="C1084" s="12"/>
      <c r="D1084" s="12" t="s">
        <v>1682</v>
      </c>
      <c r="E1084" s="13">
        <v>60</v>
      </c>
      <c r="F1084" s="13"/>
    </row>
    <row r="1085" spans="1:6" s="35" customFormat="1" ht="15.75" thickBot="1" x14ac:dyDescent="0.3">
      <c r="A1085" s="11"/>
      <c r="B1085" s="11"/>
      <c r="C1085" s="12"/>
      <c r="D1085" s="12"/>
      <c r="E1085" s="13"/>
      <c r="F1085" s="13"/>
    </row>
    <row r="1086" spans="1:6" s="35" customFormat="1" ht="19.5" customHeight="1" thickBot="1" x14ac:dyDescent="0.3">
      <c r="A1086" s="60"/>
      <c r="B1086" s="8"/>
      <c r="C1086" s="9"/>
      <c r="D1086" s="9"/>
      <c r="E1086" s="10"/>
      <c r="F1086" s="10"/>
    </row>
    <row r="1087" spans="1:6" s="35" customFormat="1" x14ac:dyDescent="0.25">
      <c r="A1087" s="11" t="s">
        <v>1691</v>
      </c>
      <c r="B1087" s="11"/>
      <c r="C1087" s="12"/>
      <c r="D1087" s="12" t="s">
        <v>1692</v>
      </c>
      <c r="E1087" s="13">
        <v>129</v>
      </c>
      <c r="F1087" s="13"/>
    </row>
    <row r="1088" spans="1:6" s="35" customFormat="1" ht="30" x14ac:dyDescent="0.25">
      <c r="A1088" s="11" t="s">
        <v>1693</v>
      </c>
      <c r="B1088" s="11"/>
      <c r="C1088" s="12"/>
      <c r="D1088" s="12" t="s">
        <v>1692</v>
      </c>
      <c r="E1088" s="13">
        <v>10</v>
      </c>
      <c r="F1088" s="13"/>
    </row>
    <row r="1089" spans="1:6" s="35" customFormat="1" ht="30" x14ac:dyDescent="0.25">
      <c r="A1089" s="11" t="s">
        <v>1694</v>
      </c>
      <c r="B1089" s="11"/>
      <c r="C1089" s="12"/>
      <c r="D1089" s="12" t="s">
        <v>1692</v>
      </c>
      <c r="E1089" s="13">
        <v>10</v>
      </c>
      <c r="F1089" s="13"/>
    </row>
    <row r="1090" spans="1:6" s="35" customFormat="1" ht="30" x14ac:dyDescent="0.25">
      <c r="A1090" s="11" t="s">
        <v>1695</v>
      </c>
      <c r="B1090" s="11"/>
      <c r="C1090" s="12"/>
      <c r="D1090" s="12" t="s">
        <v>1692</v>
      </c>
      <c r="E1090" s="13">
        <v>6</v>
      </c>
      <c r="F1090" s="13"/>
    </row>
    <row r="1091" spans="1:6" s="35" customFormat="1" ht="15.75" thickBot="1" x14ac:dyDescent="0.3">
      <c r="A1091" s="11"/>
      <c r="B1091" s="11"/>
      <c r="C1091" s="12"/>
      <c r="D1091" s="12"/>
      <c r="E1091" s="13"/>
      <c r="F1091" s="13"/>
    </row>
    <row r="1092" spans="1:6" s="35" customFormat="1" ht="19.5" thickBot="1" x14ac:dyDescent="0.3">
      <c r="A1092" s="60"/>
      <c r="B1092" s="8"/>
      <c r="C1092" s="9"/>
      <c r="D1092" s="9"/>
      <c r="E1092" s="10"/>
      <c r="F1092" s="10"/>
    </row>
    <row r="1093" spans="1:6" s="35" customFormat="1" x14ac:dyDescent="0.25">
      <c r="A1093" s="11" t="s">
        <v>1696</v>
      </c>
      <c r="B1093" s="11"/>
      <c r="C1093" s="12"/>
      <c r="D1093" s="12" t="s">
        <v>1697</v>
      </c>
      <c r="E1093" s="13">
        <v>20</v>
      </c>
      <c r="F1093" s="13"/>
    </row>
    <row r="1094" spans="1:6" s="35" customFormat="1" x14ac:dyDescent="0.25">
      <c r="A1094" s="11" t="s">
        <v>1698</v>
      </c>
      <c r="B1094" s="11"/>
      <c r="C1094" s="12"/>
      <c r="D1094" s="12" t="s">
        <v>41</v>
      </c>
      <c r="E1094" s="13">
        <v>20</v>
      </c>
      <c r="F1094" s="13"/>
    </row>
    <row r="1095" spans="1:6" s="35" customFormat="1" x14ac:dyDescent="0.25">
      <c r="A1095" s="11" t="s">
        <v>1699</v>
      </c>
      <c r="B1095" s="11"/>
      <c r="C1095" s="12"/>
      <c r="D1095" s="12" t="s">
        <v>46</v>
      </c>
      <c r="E1095" s="13">
        <v>50</v>
      </c>
      <c r="F1095" s="13"/>
    </row>
    <row r="1096" spans="1:6" s="35" customFormat="1" ht="30" x14ac:dyDescent="0.25">
      <c r="A1096" s="11" t="s">
        <v>1700</v>
      </c>
      <c r="B1096" s="11"/>
      <c r="C1096" s="12"/>
      <c r="D1096" s="12" t="s">
        <v>46</v>
      </c>
      <c r="E1096" s="13">
        <v>20</v>
      </c>
      <c r="F1096" s="13"/>
    </row>
    <row r="1097" spans="1:6" ht="19.5" customHeight="1" x14ac:dyDescent="0.25">
      <c r="A1097" s="11" t="s">
        <v>1701</v>
      </c>
      <c r="B1097" s="11"/>
      <c r="C1097" s="12"/>
      <c r="D1097" s="12" t="s">
        <v>46</v>
      </c>
      <c r="E1097" s="13">
        <v>8</v>
      </c>
      <c r="F1097" s="13"/>
    </row>
    <row r="1098" spans="1:6" ht="15.75" thickBot="1" x14ac:dyDescent="0.3">
      <c r="A1098" s="11"/>
      <c r="B1098" s="11"/>
      <c r="C1098" s="12"/>
      <c r="D1098" s="12"/>
      <c r="E1098" s="13"/>
      <c r="F1098" s="13"/>
    </row>
    <row r="1099" spans="1:6" ht="19.5" thickBot="1" x14ac:dyDescent="0.3">
      <c r="A1099" s="60"/>
      <c r="B1099" s="8"/>
      <c r="C1099" s="9"/>
      <c r="D1099" s="9"/>
      <c r="E1099" s="10"/>
      <c r="F1099" s="10"/>
    </row>
    <row r="1100" spans="1:6" x14ac:dyDescent="0.25">
      <c r="A1100" s="11" t="s">
        <v>1702</v>
      </c>
      <c r="B1100" s="11"/>
      <c r="C1100" s="12"/>
      <c r="D1100" s="12" t="s">
        <v>41</v>
      </c>
      <c r="E1100" s="13">
        <v>20</v>
      </c>
      <c r="F1100" s="13"/>
    </row>
    <row r="1101" spans="1:6" x14ac:dyDescent="0.25">
      <c r="A1101" s="11" t="s">
        <v>1703</v>
      </c>
      <c r="B1101" s="11"/>
      <c r="C1101" s="12"/>
      <c r="D1101" s="12" t="s">
        <v>41</v>
      </c>
      <c r="E1101" s="13">
        <v>10</v>
      </c>
      <c r="F1101" s="13"/>
    </row>
    <row r="1102" spans="1:6" ht="60" x14ac:dyDescent="0.25">
      <c r="A1102" s="11" t="s">
        <v>1704</v>
      </c>
      <c r="B1102" s="11"/>
      <c r="C1102" s="12"/>
      <c r="D1102" s="12" t="s">
        <v>41</v>
      </c>
      <c r="E1102" s="13">
        <v>110</v>
      </c>
      <c r="F1102" s="13"/>
    </row>
    <row r="1103" spans="1:6" ht="60" x14ac:dyDescent="0.25">
      <c r="A1103" s="11" t="s">
        <v>1705</v>
      </c>
      <c r="B1103" s="11"/>
      <c r="C1103" s="12"/>
      <c r="D1103" s="12" t="s">
        <v>41</v>
      </c>
      <c r="E1103" s="13">
        <v>320</v>
      </c>
      <c r="F1103" s="13"/>
    </row>
    <row r="1104" spans="1:6" ht="30" x14ac:dyDescent="0.25">
      <c r="A1104" s="11" t="s">
        <v>1706</v>
      </c>
      <c r="B1104" s="11"/>
      <c r="C1104" s="12"/>
      <c r="D1104" s="12" t="s">
        <v>46</v>
      </c>
      <c r="E1104" s="13">
        <v>50</v>
      </c>
      <c r="F1104" s="13"/>
    </row>
    <row r="1105" spans="1:6" x14ac:dyDescent="0.25">
      <c r="A1105" s="11" t="s">
        <v>1707</v>
      </c>
      <c r="B1105" s="11"/>
      <c r="C1105" s="12"/>
      <c r="D1105" s="12" t="s">
        <v>46</v>
      </c>
      <c r="E1105" s="13">
        <v>55</v>
      </c>
      <c r="F1105" s="13"/>
    </row>
    <row r="1106" spans="1:6" ht="45" x14ac:dyDescent="0.25">
      <c r="A1106" s="39" t="s">
        <v>1708</v>
      </c>
      <c r="B1106" s="11"/>
      <c r="C1106" s="12"/>
      <c r="D1106" s="12" t="s">
        <v>41</v>
      </c>
      <c r="E1106" s="13">
        <v>1</v>
      </c>
      <c r="F1106" s="13"/>
    </row>
    <row r="1107" spans="1:6" x14ac:dyDescent="0.25">
      <c r="A1107" s="39" t="s">
        <v>1710</v>
      </c>
      <c r="B1107" s="14"/>
      <c r="C1107" s="15"/>
      <c r="D1107" s="15" t="s">
        <v>41</v>
      </c>
      <c r="E1107" s="16">
        <v>5</v>
      </c>
      <c r="F1107" s="16"/>
    </row>
    <row r="1108" spans="1:6" ht="45" x14ac:dyDescent="0.25">
      <c r="A1108" s="54" t="s">
        <v>1671</v>
      </c>
      <c r="B1108" s="14"/>
      <c r="C1108" s="15"/>
      <c r="D1108" s="15" t="s">
        <v>46</v>
      </c>
      <c r="E1108" s="16">
        <v>20</v>
      </c>
      <c r="F1108" s="16"/>
    </row>
    <row r="1109" spans="1:6" ht="60.75" thickBot="1" x14ac:dyDescent="0.3">
      <c r="A1109" s="59" t="s">
        <v>1709</v>
      </c>
      <c r="B1109" s="36"/>
      <c r="C1109" s="37"/>
      <c r="D1109" s="37" t="s">
        <v>46</v>
      </c>
      <c r="E1109" s="38">
        <v>20</v>
      </c>
      <c r="F1109" s="38"/>
    </row>
    <row r="1110" spans="1:6" ht="21.75" thickBot="1" x14ac:dyDescent="0.3">
      <c r="A1110" s="62" t="s">
        <v>1711</v>
      </c>
      <c r="B1110" s="8"/>
      <c r="C1110" s="9"/>
      <c r="D1110" s="9"/>
      <c r="E1110" s="10"/>
      <c r="F1110" s="10"/>
    </row>
    <row r="1111" spans="1:6" x14ac:dyDescent="0.25">
      <c r="A1111" s="11"/>
      <c r="B1111" s="11"/>
      <c r="C1111" s="12"/>
      <c r="D1111" s="12"/>
      <c r="E1111" s="13"/>
      <c r="F1111" s="13"/>
    </row>
    <row r="1112" spans="1:6" ht="30" x14ac:dyDescent="0.25">
      <c r="A1112" s="52" t="s">
        <v>47</v>
      </c>
      <c r="B1112" s="11"/>
      <c r="C1112" s="12"/>
      <c r="D1112" s="12" t="s">
        <v>41</v>
      </c>
      <c r="E1112" s="13">
        <v>30</v>
      </c>
      <c r="F1112" s="13"/>
    </row>
    <row r="1113" spans="1:6" x14ac:dyDescent="0.25">
      <c r="A1113" s="52" t="s">
        <v>48</v>
      </c>
      <c r="B1113" s="11"/>
      <c r="C1113" s="12"/>
      <c r="D1113" s="12" t="s">
        <v>41</v>
      </c>
      <c r="E1113" s="13">
        <v>350</v>
      </c>
      <c r="F1113" s="13"/>
    </row>
    <row r="1114" spans="1:6" x14ac:dyDescent="0.25">
      <c r="A1114" s="52" t="s">
        <v>49</v>
      </c>
      <c r="B1114" s="11"/>
      <c r="C1114" s="12"/>
      <c r="D1114" s="12" t="s">
        <v>41</v>
      </c>
      <c r="E1114" s="13">
        <v>5</v>
      </c>
      <c r="F1114" s="13"/>
    </row>
    <row r="1115" spans="1:6" x14ac:dyDescent="0.25">
      <c r="A1115" s="52" t="s">
        <v>50</v>
      </c>
      <c r="B1115" s="11"/>
      <c r="C1115" s="12"/>
      <c r="D1115" s="12" t="s">
        <v>41</v>
      </c>
      <c r="E1115" s="13">
        <v>70</v>
      </c>
      <c r="F1115" s="13"/>
    </row>
    <row r="1116" spans="1:6" x14ac:dyDescent="0.25">
      <c r="A1116" s="52" t="s">
        <v>51</v>
      </c>
      <c r="B1116" s="11"/>
      <c r="C1116" s="12"/>
      <c r="D1116" s="12" t="s">
        <v>41</v>
      </c>
      <c r="E1116" s="13">
        <v>30</v>
      </c>
      <c r="F1116" s="13"/>
    </row>
    <row r="1117" spans="1:6" x14ac:dyDescent="0.25">
      <c r="A1117" s="52" t="s">
        <v>52</v>
      </c>
      <c r="B1117" s="11"/>
      <c r="C1117" s="12"/>
      <c r="D1117" s="12" t="s">
        <v>53</v>
      </c>
      <c r="E1117" s="13">
        <v>1500</v>
      </c>
      <c r="F1117" s="13"/>
    </row>
    <row r="1118" spans="1:6" ht="15.75" thickBot="1" x14ac:dyDescent="0.3">
      <c r="A1118" s="53" t="s">
        <v>54</v>
      </c>
      <c r="B1118" s="36"/>
      <c r="C1118" s="37"/>
      <c r="D1118" s="37" t="s">
        <v>41</v>
      </c>
      <c r="E1118" s="38">
        <v>100</v>
      </c>
      <c r="F1118" s="38"/>
    </row>
  </sheetData>
  <pageMargins left="0.7" right="0.7" top="0.75" bottom="0.75" header="0.3" footer="0.3"/>
  <pageSetup paperSize="8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E1BC6-59F0-40C7-BB99-40CFA2C1BE17}">
  <dimension ref="A1:B9"/>
  <sheetViews>
    <sheetView zoomScale="70" zoomScaleNormal="70" workbookViewId="0">
      <selection activeCell="B9" sqref="B9"/>
    </sheetView>
  </sheetViews>
  <sheetFormatPr baseColWidth="10" defaultRowHeight="15" x14ac:dyDescent="0.25"/>
  <cols>
    <col min="1" max="1" width="55.85546875" style="2" customWidth="1"/>
    <col min="2" max="2" width="24" style="40" bestFit="1" customWidth="1"/>
    <col min="3" max="16384" width="11.42578125" style="1"/>
  </cols>
  <sheetData>
    <row r="1" spans="1:2" ht="15.75" thickBot="1" x14ac:dyDescent="0.3"/>
    <row r="2" spans="1:2" ht="15.75" thickBot="1" x14ac:dyDescent="0.3">
      <c r="A2" s="5"/>
      <c r="B2" s="41" t="s">
        <v>44</v>
      </c>
    </row>
    <row r="3" spans="1:2" ht="21.75" thickBot="1" x14ac:dyDescent="0.3">
      <c r="A3" s="72" t="s">
        <v>1718</v>
      </c>
      <c r="B3" s="73">
        <f>'LOTE A TODO'!$G$3</f>
        <v>203534.90171424003</v>
      </c>
    </row>
    <row r="4" spans="1:2" ht="21.75" thickBot="1" x14ac:dyDescent="0.3">
      <c r="A4" s="72" t="s">
        <v>1719</v>
      </c>
      <c r="B4" s="73">
        <f>'LOTE A TODO'!$G$6</f>
        <v>637110.74598400004</v>
      </c>
    </row>
    <row r="5" spans="1:2" ht="21.75" thickBot="1" x14ac:dyDescent="0.3">
      <c r="A5" s="72" t="s">
        <v>10</v>
      </c>
      <c r="B5" s="73">
        <f>'LOTE A TODO'!$G$16</f>
        <v>316158.59999999998</v>
      </c>
    </row>
    <row r="6" spans="1:2" ht="18.75" customHeight="1" thickBot="1" x14ac:dyDescent="0.3">
      <c r="A6" s="72" t="s">
        <v>55</v>
      </c>
      <c r="B6" s="73">
        <f>'LOTE A TODO'!$G$57</f>
        <v>281313.31299999991</v>
      </c>
    </row>
    <row r="7" spans="1:2" ht="21.75" thickBot="1" x14ac:dyDescent="0.3">
      <c r="A7" s="72" t="s">
        <v>1711</v>
      </c>
      <c r="B7" s="73">
        <f>'LOTE A TODO'!$G$1110</f>
        <v>69350</v>
      </c>
    </row>
    <row r="9" spans="1:2" ht="23.25" x14ac:dyDescent="0.25">
      <c r="B9" s="74">
        <f>SUM(B3:B8)</f>
        <v>1507467.5606982398</v>
      </c>
    </row>
  </sheetData>
  <pageMargins left="0.7" right="0.7" top="0.75" bottom="0.75" header="0.3" footer="0.3"/>
  <pageSetup paperSize="8" orientation="landscape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7CC0-B464-4BF3-8B10-6EE037C1E2F6}">
  <dimension ref="A1:B9"/>
  <sheetViews>
    <sheetView zoomScale="70" zoomScaleNormal="70" workbookViewId="0">
      <selection activeCell="N14" sqref="N14"/>
    </sheetView>
  </sheetViews>
  <sheetFormatPr baseColWidth="10" defaultRowHeight="15" x14ac:dyDescent="0.25"/>
  <cols>
    <col min="1" max="1" width="55.85546875" style="2" customWidth="1"/>
    <col min="2" max="2" width="24" style="40" bestFit="1" customWidth="1"/>
    <col min="3" max="16384" width="11.42578125" style="1"/>
  </cols>
  <sheetData>
    <row r="1" spans="1:2" ht="15.75" thickBot="1" x14ac:dyDescent="0.3"/>
    <row r="2" spans="1:2" ht="15.75" thickBot="1" x14ac:dyDescent="0.3">
      <c r="A2" s="5"/>
      <c r="B2" s="41" t="s">
        <v>44</v>
      </c>
    </row>
    <row r="3" spans="1:2" ht="21.75" thickBot="1" x14ac:dyDescent="0.3">
      <c r="A3" s="72" t="s">
        <v>1718</v>
      </c>
      <c r="B3" s="73"/>
    </row>
    <row r="4" spans="1:2" ht="21.75" thickBot="1" x14ac:dyDescent="0.3">
      <c r="A4" s="72" t="s">
        <v>1719</v>
      </c>
      <c r="B4" s="73"/>
    </row>
    <row r="5" spans="1:2" ht="21.75" thickBot="1" x14ac:dyDescent="0.3">
      <c r="A5" s="72" t="s">
        <v>10</v>
      </c>
      <c r="B5" s="73"/>
    </row>
    <row r="6" spans="1:2" ht="18.75" customHeight="1" thickBot="1" x14ac:dyDescent="0.3">
      <c r="A6" s="72" t="s">
        <v>55</v>
      </c>
      <c r="B6" s="73"/>
    </row>
    <row r="7" spans="1:2" ht="21.75" thickBot="1" x14ac:dyDescent="0.3">
      <c r="A7" s="72" t="s">
        <v>1711</v>
      </c>
      <c r="B7" s="73"/>
    </row>
    <row r="9" spans="1:2" ht="23.25" x14ac:dyDescent="0.25">
      <c r="B9" s="74">
        <f>SUM(B3:B8)</f>
        <v>0</v>
      </c>
    </row>
  </sheetData>
  <pageMargins left="0.7" right="0.7" top="0.75" bottom="0.75" header="0.3" footer="0.3"/>
  <pageSetup paperSize="8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A TODO</vt:lpstr>
      <vt:lpstr>LOTE A UNIDADES</vt:lpstr>
      <vt:lpstr>LOTE A OFERTA</vt:lpstr>
      <vt:lpstr>RESUMEN</vt:lpstr>
      <vt:lpstr>RESUMEN (2)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Juan Luis MOZO</cp:lastModifiedBy>
  <cp:lastPrinted>2020-12-02T17:39:27Z</cp:lastPrinted>
  <dcterms:created xsi:type="dcterms:W3CDTF">2020-11-21T11:17:07Z</dcterms:created>
  <dcterms:modified xsi:type="dcterms:W3CDTF">2020-12-02T17:40:34Z</dcterms:modified>
</cp:coreProperties>
</file>