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autoCompressPictures="0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628\"/>
    </mc:Choice>
  </mc:AlternateContent>
  <xr:revisionPtr revIDLastSave="0" documentId="8_{E6323D6E-3A8B-4A3B-8E15-87096D187474}" xr6:coauthVersionLast="45" xr6:coauthVersionMax="45" xr10:uidLastSave="{00000000-0000-0000-0000-000000000000}"/>
  <bookViews>
    <workbookView xWindow="-120" yWindow="-120" windowWidth="23280" windowHeight="1260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7" i="1"/>
  <c r="J8" i="1"/>
  <c r="J9" i="1"/>
  <c r="J10" i="1"/>
  <c r="J11" i="1"/>
  <c r="J6" i="1"/>
  <c r="J153" i="1" l="1"/>
</calcChain>
</file>

<file path=xl/sharedStrings.xml><?xml version="1.0" encoding="utf-8"?>
<sst xmlns="http://schemas.openxmlformats.org/spreadsheetml/2006/main" count="280" uniqueCount="225">
  <si>
    <t>CUADRO PRESENTACION DE PRECIOS UNITARIOS</t>
  </si>
  <si>
    <t>Artículo</t>
  </si>
  <si>
    <t>Cantidad</t>
  </si>
  <si>
    <t>OFERTA 1°</t>
  </si>
  <si>
    <t>Marca/Modelo</t>
  </si>
  <si>
    <t>GRAPADORAS  Y TALADROS</t>
  </si>
  <si>
    <t>Extraegrapas</t>
  </si>
  <si>
    <t>Taladro de 2 agujeros metálico</t>
  </si>
  <si>
    <t>MATERIAL DIVERSO</t>
  </si>
  <si>
    <t>Corrector en cinta</t>
  </si>
  <si>
    <r>
      <rPr>
        <b/>
        <sz val="12"/>
        <rFont val="Arial"/>
        <family val="2"/>
      </rPr>
      <t>MATERIAL DE ESCRITURA</t>
    </r>
  </si>
  <si>
    <t>Precio
Unitario</t>
  </si>
  <si>
    <r>
      <rPr>
        <sz val="12"/>
        <rFont val="Arial"/>
        <family val="2"/>
      </rPr>
      <t>Grapadora sobremesa. Grapas 22/6 y 24/6</t>
    </r>
  </si>
  <si>
    <r>
      <rPr>
        <sz val="12"/>
        <rFont val="Arial"/>
        <family val="2"/>
      </rPr>
      <t>Grapadora tenaza. Grapas 22/6 y 24/6</t>
    </r>
  </si>
  <si>
    <t>Portaminas 0,5 mm</t>
  </si>
  <si>
    <t>Portaminas 0,7 mm</t>
  </si>
  <si>
    <t>Pardo ó equivalente</t>
  </si>
  <si>
    <t>CARPETERIA Y MEDIOS AUXILIARES DE ARCHIVO</t>
  </si>
  <si>
    <t xml:space="preserve">Dossier uñero PVC transparente A-4 </t>
  </si>
  <si>
    <t>Dossier con fastener PP. Portada transparente. Folio. Colores varios</t>
  </si>
  <si>
    <t>Bandeja organizadora plastico aplilable. Colores varios</t>
  </si>
  <si>
    <t>Pegamento en barra mediano</t>
  </si>
  <si>
    <t>Pila LR03. Blister 4 unidades</t>
  </si>
  <si>
    <t>Pila LR06. Blister 4 unidades</t>
  </si>
  <si>
    <t>Cinta Pack PVC 66 x 50 Marrón</t>
  </si>
  <si>
    <t>TESA 4024 ó equivalente</t>
  </si>
  <si>
    <t>Taco sobremesa calendario anual Euskera/Castelllano</t>
  </si>
  <si>
    <t>Ingraf 10200 ó equivalente</t>
  </si>
  <si>
    <t>Pinza abatible sujetapales 19 mm Caja 12 und.</t>
  </si>
  <si>
    <t>Pinza abatible sujetapales 25 mm Caja 12 und.</t>
  </si>
  <si>
    <t>Pinza abatible sujetapales 32 mm Caja 12 und.</t>
  </si>
  <si>
    <t xml:space="preserve">Post-it Index ó equivalente  </t>
  </si>
  <si>
    <t>Sobre papel para CD-DVD. Caja 50 uds.</t>
  </si>
  <si>
    <t>Bolsillo adhesivos para CD-DVD  Pack 6</t>
  </si>
  <si>
    <t>Funda Fuelle "U" 11TAL. A4 PVC. Bolsa 5 uds.</t>
  </si>
  <si>
    <t>AZ Archivador 2 anillas con palanca. Folio. Color negro</t>
  </si>
  <si>
    <t>Paquete etiquetas CD-DVD 25 hojas/50 unidades</t>
  </si>
  <si>
    <t>Caja para archivador AZ. Color negro</t>
  </si>
  <si>
    <t>Dossier con pinza 1 a 30 hojas. Colores varios</t>
  </si>
  <si>
    <r>
      <rPr>
        <sz val="12"/>
        <rFont val="Arial"/>
        <family val="2"/>
      </rPr>
      <t>PETRUS 2001-P o similar</t>
    </r>
  </si>
  <si>
    <t>PETRUS 110 0 equivalente</t>
  </si>
  <si>
    <t>PETRUS 52 o equivalente</t>
  </si>
  <si>
    <t>NORIS N.2=HB</t>
  </si>
  <si>
    <t>ARTES MOR aluninio sencillo o equivalente</t>
  </si>
  <si>
    <r>
      <rPr>
        <sz val="12"/>
        <rFont val="Arial"/>
        <family val="2"/>
      </rPr>
      <t>MARSPLASTIC 52650 o equivalente</t>
    </r>
  </si>
  <si>
    <t>BIC MATIC 0,5 o equivalente</t>
  </si>
  <si>
    <t>MARSMICRO 775 0,7 mm o equivalente</t>
  </si>
  <si>
    <t>MARSMICRO 775 0,5 mm o equivalente</t>
  </si>
  <si>
    <t>PETRUS o equivalente</t>
  </si>
  <si>
    <r>
      <rPr>
        <sz val="12"/>
        <rFont val="Arial"/>
        <family val="2"/>
      </rPr>
      <t>Rapid K1 o equivalente</t>
    </r>
  </si>
  <si>
    <t>Estuche de minas 0,5 mm HB - 12 minas/estuche</t>
  </si>
  <si>
    <t>Estuche de minas 0,7 mm HB - 12 minas/estuche</t>
  </si>
  <si>
    <t>MARSMICRO 25005 HB -0,5 mm o equivalente</t>
  </si>
  <si>
    <t>MARSMICRO 25007 HB -0,7 mm o equivalente</t>
  </si>
  <si>
    <t>Bolígrafo punta retractil varios colores (azul/rojo/negro/verde)</t>
  </si>
  <si>
    <t>Rotulador Roller Ball 0,5 mm varios colores  (azul/rojo/negro/verde)</t>
  </si>
  <si>
    <t>Rotulador Roller Ball 0,7 mm varios colores (azul/rojo/negro/verde)</t>
  </si>
  <si>
    <r>
      <rPr>
        <sz val="12"/>
        <rFont val="Arial"/>
        <family val="2"/>
      </rPr>
      <t>BIC Cristal o equivalente</t>
    </r>
  </si>
  <si>
    <t>Pilot supregrip BP-GP  o equivalente</t>
  </si>
  <si>
    <t>Pilot Vball 05 o equivalente</t>
  </si>
  <si>
    <t>Pilot Vball 07 o equivalente</t>
  </si>
  <si>
    <t>Bolígrafo punta retractil. Tinta gel (azul/rojo/negro/verde)</t>
  </si>
  <si>
    <t>Bolígrafo Borrable (azul/rojo/verde)</t>
  </si>
  <si>
    <t>FRIXION BALL o equivalente</t>
  </si>
  <si>
    <t>Pilot G2 o equivalente</t>
  </si>
  <si>
    <t>Rotulador punta fina varios colores (azul/rojo/negro/verde)</t>
  </si>
  <si>
    <r>
      <rPr>
        <sz val="12"/>
        <rFont val="Arial"/>
        <family val="2"/>
      </rPr>
      <t>EDDING 1200 o equivalente</t>
    </r>
  </si>
  <si>
    <t>Rotulador punta gruesa varios colores (azul/rojo/negro/verde)</t>
  </si>
  <si>
    <r>
      <rPr>
        <sz val="12"/>
        <rFont val="Arial"/>
        <family val="2"/>
      </rPr>
      <t>EDDING 3000 o equivalente</t>
    </r>
  </si>
  <si>
    <r>
      <rPr>
        <sz val="12"/>
        <rFont val="Arial"/>
        <family val="2"/>
      </rPr>
      <t>EDDING 400 o equivalente</t>
    </r>
  </si>
  <si>
    <t>Bolígrafo punta normal varios colores. Caja 50 uds. (azul/rojo/negro/verde)</t>
  </si>
  <si>
    <t>Marcador permanente punta fina 0,6 mm (azul/rojo/negro/verde)</t>
  </si>
  <si>
    <t>Marcador permanente punta media 0,8 mm (azul/rojo/negro/verde)</t>
  </si>
  <si>
    <t>Marcador permanente punta ancha 1-2,5 mm (azul/rojo/negro/verde)</t>
  </si>
  <si>
    <t>Marcador permanente punta superfina fina 0,4 mm (azul/rojo/negro/verde)</t>
  </si>
  <si>
    <t>Marcador fluorescente trazo fino varios colores (amarillo/azul/naranja/rosa/verde)</t>
  </si>
  <si>
    <t>Lumocolor Staedtler o equivalente</t>
  </si>
  <si>
    <t>Pilot VLiquid Light o equivalente</t>
  </si>
  <si>
    <t>Marcador fluorescente trazo ancho varios colores (amarillo/azul/naranja/rosa/verde)</t>
  </si>
  <si>
    <t>Rotulador de pizarra varios colores (azul/rojo/negro/verde)</t>
  </si>
  <si>
    <t>EDDING 750 o equivalente</t>
  </si>
  <si>
    <t>Stabilo Boss o equivalente</t>
  </si>
  <si>
    <t>Liquido corrector secado ràpido 20 ml</t>
  </si>
  <si>
    <t>Tipp-ex rapid 20 ml 0 equivalente</t>
  </si>
  <si>
    <t>PACSA o equivalente</t>
  </si>
  <si>
    <t>PACSA premium o equivalente</t>
  </si>
  <si>
    <t>Block espiral microperforado con greca color. Tapa dura. 160 hojas - A-5</t>
  </si>
  <si>
    <t>Block espiral microperforado con greca color. Tapa dura. 160 hojas - Folio</t>
  </si>
  <si>
    <t>CD-R 700MB 80M. Caja estrecha. Pack 10 uds.</t>
  </si>
  <si>
    <t>Verbatim o equivalente</t>
  </si>
  <si>
    <t>CD-R Tarrina 25 700MB 52X</t>
  </si>
  <si>
    <t>CD-R Tarrina 50 700MB 52X</t>
  </si>
  <si>
    <t>DVD-R Tarrina 25 4,7Gb 16X</t>
  </si>
  <si>
    <t xml:space="preserve"> Imation o equivalente</t>
  </si>
  <si>
    <t>DVD-R 4,7Gb 4X Pack 10 uds. Caja ancha.  Pack 10 uds.</t>
  </si>
  <si>
    <t>MAXELL o equivalente</t>
  </si>
  <si>
    <t>TARTAN de 3M o equivalente</t>
  </si>
  <si>
    <t>Block 100 hojas POST-IT 38 x 51 PACK 12</t>
  </si>
  <si>
    <t>Block 100 hojas POST-IT 76 x 76 PACK 12</t>
  </si>
  <si>
    <t>Block 100 hojas POST-IT 76 x 127 Ud.</t>
  </si>
  <si>
    <t>Cinta adhesiva invisible 33 x 19</t>
  </si>
  <si>
    <t>Scotch Magic 810 3M o equivalente</t>
  </si>
  <si>
    <t>Tijera inóxidable con empuñadura de plástico ergonomica. 16 cm.</t>
  </si>
  <si>
    <t>Palmera o equivalente</t>
  </si>
  <si>
    <t>Faber Castell 153-B o equivalente</t>
  </si>
  <si>
    <t>Regla Escalimetro 30 cm. Varias escalas</t>
  </si>
  <si>
    <t>Regla  30 cm. Con graducación grabada</t>
  </si>
  <si>
    <t>Faber Castell o equivalente</t>
  </si>
  <si>
    <t xml:space="preserve">APLI o equivalente </t>
  </si>
  <si>
    <t>Pritt 22 grs. o equivalente</t>
  </si>
  <si>
    <t>Caja 100 clips redondeados metálicos Nº 1. Cajita 100 uds. Pack 10 cajitas</t>
  </si>
  <si>
    <t>Caja 100 clips redondeados metálicos Nº 1 1/2. Cajita 100 uds. Pack 10 cajitas</t>
  </si>
  <si>
    <t>Caja 100 clips redondeados metálicos Nº 2. Cajita 100 uds. Pack 10 cajitas</t>
  </si>
  <si>
    <t>Caja 100 clips redondeados metálicos Nº 3. Cajita 100 uds. Pack 10 cajitas</t>
  </si>
  <si>
    <t>LEITZ o equivalente</t>
  </si>
  <si>
    <t>LEITZ WOW o equivalente</t>
  </si>
  <si>
    <t>ARTES o equivalente</t>
  </si>
  <si>
    <t>Bandeja sobremesa metálica cromada apilable.</t>
  </si>
  <si>
    <t>Bandeja organizadoraplático transparente o fumé</t>
  </si>
  <si>
    <t>IBICO o equivalente</t>
  </si>
  <si>
    <t>Cartera plastificar A4 - 2 x 80 micras. Paquete 100 uds.</t>
  </si>
  <si>
    <t>Cartera plastificar A3 - 2 x 80 micras.  Paquete 100 uds.</t>
  </si>
  <si>
    <t>Grafoplas o equivalente</t>
  </si>
  <si>
    <t>Funda multitadro. Folio. PP. 90 micras Caja 100 uds.</t>
  </si>
  <si>
    <t>Funda 4 taladros A4. PVC. Caja 100 uds.</t>
  </si>
  <si>
    <t xml:space="preserve">Pardo 2201 o equivalente </t>
  </si>
  <si>
    <t>Pardo 6822 o equivalente</t>
  </si>
  <si>
    <t>SARO 4270 equivalente</t>
  </si>
  <si>
    <t>Ibiclear o equivalente</t>
  </si>
  <si>
    <t>Lámina transparente PVC. 180 micras. Paquete 100 uds.</t>
  </si>
  <si>
    <t>Portarrollos plástico negro 33 x 19</t>
  </si>
  <si>
    <t>3M o equivalente</t>
  </si>
  <si>
    <t>ELBA 32300 o equivalente</t>
  </si>
  <si>
    <t>Espiral metálica encuadernar 8 mm. Paso 5:1 Blanca. Caja 100 und.</t>
  </si>
  <si>
    <t>Espiral metálica encuadernar 10 mm. Paso 5:1 Blanca. Caja 100 und.</t>
  </si>
  <si>
    <t>Espiral metálica encuadernar 16 mm. Paso 5:1 Blanca. Caja 100 und.</t>
  </si>
  <si>
    <t>Espiral metálica encuadernar 24 mm. Paso 5:1 Blanca. Caja 50 und.</t>
  </si>
  <si>
    <t>GBC o equivalente</t>
  </si>
  <si>
    <t>ELBA-RADO o equivalente</t>
  </si>
  <si>
    <t>GRAFOPLAS ECOCLASIC o equivalente</t>
  </si>
  <si>
    <t>Archivador AZ cartón A4 con palanca 318 x 282 x 75 mm</t>
  </si>
  <si>
    <t xml:space="preserve">Caja para archivador AZ cartón A4 </t>
  </si>
  <si>
    <t>ELBA-RADO Chic o equivalente</t>
  </si>
  <si>
    <t>SARO 300C o equivalente</t>
  </si>
  <si>
    <t>SARO 300 o equivalente</t>
  </si>
  <si>
    <t>PARDO o equivalente</t>
  </si>
  <si>
    <t>GRAFOPLAS o equivalente</t>
  </si>
  <si>
    <t>DURACLIP  o equivalente</t>
  </si>
  <si>
    <t xml:space="preserve">Separadores cartón, juego 10 pestañas/colores. DIN A4. </t>
  </si>
  <si>
    <t xml:space="preserve">Fellowes 90690 0 equivalente  </t>
  </si>
  <si>
    <t xml:space="preserve">APLI 2585 o equivalente  </t>
  </si>
  <si>
    <t xml:space="preserve">APLI 10601 o equivalente  </t>
  </si>
  <si>
    <t xml:space="preserve">APLI 01278 ó equivalente  </t>
  </si>
  <si>
    <t>Pila LR14. Blister 2 unidades</t>
  </si>
  <si>
    <t>Pila LR20. Blister 2 unidades</t>
  </si>
  <si>
    <t>Pegamento en barra pequeño</t>
  </si>
  <si>
    <t>Pritt 10 grs. o equivalente</t>
  </si>
  <si>
    <t>Rotulador tinta liquida 0,3 mm varios colores  (azul/rojo/negro/verde)</t>
  </si>
  <si>
    <t>PILOT V5 HI-TECPOINT o equivalente</t>
  </si>
  <si>
    <t>Agenda Día/página 15x21 negro</t>
  </si>
  <si>
    <t>Borrador pizarra fieltro</t>
  </si>
  <si>
    <t>Agenda Semana/Vista 14x20 negro</t>
  </si>
  <si>
    <t>Calculadora sobremesa 12 digitos</t>
  </si>
  <si>
    <t>Calculadora científica</t>
  </si>
  <si>
    <t>Casio FX82SPX o equivalente</t>
  </si>
  <si>
    <t>Casio MS-120 TER o equivalente</t>
  </si>
  <si>
    <t>Cinta adhesiva invisible standard 33 x 20</t>
  </si>
  <si>
    <t>TESAFILM STANDARD o equivalente</t>
  </si>
  <si>
    <t>Caja transfrencia 260 x 400 x 100 mm (azul/verde/rojo)</t>
  </si>
  <si>
    <t>Lámina PVC. Opaca. 180 micras. Paquete 100 uds. (blanca/azul/negra)</t>
  </si>
  <si>
    <t>Banderitas 25,4X43,1 Separadoras Colores varios (azul/amarillo/rojo/verde)</t>
  </si>
  <si>
    <t>Imán redondo 10mm Blister 6 unidades (azul/amarillo/rojo/verde)</t>
  </si>
  <si>
    <t>Imán redondo 20mm Blister 4 unidades (azul/amarillo/rojo/verde)</t>
  </si>
  <si>
    <t>Imán redondo 30mm Blister 3 unidades (azul/amarillo/rojo/verde)</t>
  </si>
  <si>
    <t>Imán redondo 40mm Blister 2 unidades (azul/amarillo/rojo/verde)</t>
  </si>
  <si>
    <t>Arbela o equivalente</t>
  </si>
  <si>
    <t>Pila botón Litio CR2032</t>
  </si>
  <si>
    <t>Tijera metálica 7" - 178 mm</t>
  </si>
  <si>
    <t>Caja de 1.000 grapas 22/6</t>
  </si>
  <si>
    <t>Caja de 1.000 grapas 24/6</t>
  </si>
  <si>
    <t>Afilalápices metálico / unidad</t>
  </si>
  <si>
    <t>Goma de borrar / unidad</t>
  </si>
  <si>
    <t>Lápiz / unidad</t>
  </si>
  <si>
    <r>
      <rPr>
        <sz val="12"/>
        <rFont val="Arial"/>
        <family val="2"/>
      </rPr>
      <t>EDDING 500 o equivalente</t>
    </r>
  </si>
  <si>
    <t>Ibico o similar</t>
  </si>
  <si>
    <t>AZ Arch. A4 2 anillas con palanca. Cartón forrado. Lomo estrecho, 50 mm. Colores varios</t>
  </si>
  <si>
    <t>AZ Arch. A4 2 anillas con palanca. Cartón forrado. Lomo ancho, 80mm. Colores varios</t>
  </si>
  <si>
    <t>AZ Arch. Folio 2 anillas con palanca. Plastico. Lomo ancho, 80mm. Colores varios</t>
  </si>
  <si>
    <t>AZ Arch. Folio 2 anillas con palanca. Plastico. Lomo estrecho, 50mm. Colores varios</t>
  </si>
  <si>
    <t>Archivador Plastico Folio 2 Anillas. 335 x 285 x 80 mm. Colores varios (verde/rojo/negro)</t>
  </si>
  <si>
    <t>Archivador cartón forrado con PP L 70 mm. 2 Anillas. 320 x 285 x 70 mm. Blanco</t>
  </si>
  <si>
    <t>TOMBOW 4,2 mm. x 10 mts. o equivalente</t>
  </si>
  <si>
    <t>Cortador cutter A330</t>
  </si>
  <si>
    <t>A300 o equivalente</t>
  </si>
  <si>
    <t>Gomas elásticas nº 10 Bolsa 100 grs</t>
  </si>
  <si>
    <t>Gomas elásticas nº 12 Bolsa 100 grs</t>
  </si>
  <si>
    <t xml:space="preserve">Office o equivalente </t>
  </si>
  <si>
    <t>Velleda 1741 o equivalente</t>
  </si>
  <si>
    <t>Rotulador tinta blanca permanente.  Trazo 2-4 mm</t>
  </si>
  <si>
    <t>Carpeta canguro PVC con bolsa. Blanca. 2 anillas Lomo 16 mm</t>
  </si>
  <si>
    <t>Carpeta canguro PVC con bolsa. Blanca. 2 anillas Lomo 25 mm</t>
  </si>
  <si>
    <t>Carpeta canguro PVC con bolsa. Blanca. 2 anillas Lomo 40 mm</t>
  </si>
  <si>
    <t>Carpeta canguro PVC con bolsa. Blanca. 2 anillas Lomo 55 mm</t>
  </si>
  <si>
    <t>Carpeta canguro PVC con bolsa. Blanca. 4 anillas Lomo 16 mm</t>
  </si>
  <si>
    <t>Carpeta canguro PVC con bolsa. Blanca. 4 anillas Lomo 25 mm</t>
  </si>
  <si>
    <t>Carpeta canguro PVC con bolsa. Blanca. 4 anillas Lomo 40 mm</t>
  </si>
  <si>
    <t>Carpeta canguro PVC con bolsa. Blanca. 4 anillas Lomo 55 mm</t>
  </si>
  <si>
    <t>Caja archivo definitivo en cartón tamaño DIN A4 270 x 340 x 95mm (armable)</t>
  </si>
  <si>
    <t>Caja archivo definitivo en cartón tamaño folio 260 x 355 x100 mm (armable)</t>
  </si>
  <si>
    <t>Canutillo plástcio 21A 12mm. Negro Caja 100 und.</t>
  </si>
  <si>
    <t>Canutillo plástcio 21A 16mm. Negro Caja 100 und.</t>
  </si>
  <si>
    <t>Canutillo plástcio 21A 22mm. Negro Caja 100 und.</t>
  </si>
  <si>
    <t>Canutillo plástcio 21A 38mm. Negro Caja 100 und.</t>
  </si>
  <si>
    <t>Juego separadores numérico 1- 12 DIN A4 PP Multitaladro</t>
  </si>
  <si>
    <t>ESSELTE o equivalente</t>
  </si>
  <si>
    <t>Juego separadores numérico 1- 31 DIN A4 PP Multitaladro</t>
  </si>
  <si>
    <t>PRECIO TOTAL</t>
  </si>
  <si>
    <t>TOTALES</t>
  </si>
  <si>
    <t>Marca o modelo alternativo</t>
  </si>
  <si>
    <t>Block espiral. Tapa blanda. 80 hojas - Folio</t>
  </si>
  <si>
    <t>Block espiral. Tapa blanda. 80 hojas - A-5</t>
  </si>
  <si>
    <t>Pinza abatible sujetapales 41 mm Caja 12 und.</t>
  </si>
  <si>
    <t>Caja etiquetas 105 x 57 mm.Cantos rectos. Caja 100 hojas</t>
  </si>
  <si>
    <t>Caja etiquetas 297 x 210 mm. Caja 100 hojas</t>
  </si>
  <si>
    <t xml:space="preserve">APLI 01281 ó equivalente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</si>
</sst>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u/>
      <sz val="10"/>
      <color theme="10"/>
      <name val="Times New Roman"/>
      <family val="1"/>
    </font>
    <font>
      <u/>
      <sz val="10"/>
      <color theme="11"/>
      <name val="Times New Roman"/>
      <family val="1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1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98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1" fontId="4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 indent="1"/>
    </xf>
    <xf numFmtId="0" fontId="1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1" fontId="3" fillId="2" borderId="3" xfId="0" applyNumberFormat="1" applyFont="1" applyFill="1" applyBorder="1" applyAlignment="1">
      <alignment horizontal="righ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right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right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1" fontId="3" fillId="0" borderId="6" xfId="0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3" fontId="3" fillId="5" borderId="4" xfId="0" applyNumberFormat="1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left" vertical="center" wrapText="1"/>
    </xf>
    <xf numFmtId="1" fontId="3" fillId="5" borderId="1" xfId="0" applyNumberFormat="1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shrinkToFit="1"/>
    </xf>
    <xf numFmtId="4" fontId="3" fillId="0" borderId="1" xfId="0" applyNumberFormat="1" applyFont="1" applyFill="1" applyBorder="1" applyAlignment="1">
      <alignment horizontal="righ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 wrapText="1"/>
    </xf>
    <xf numFmtId="4" fontId="3" fillId="0" borderId="4" xfId="0" applyNumberFormat="1" applyFont="1" applyFill="1" applyBorder="1" applyAlignment="1">
      <alignment horizontal="right" vertical="center" wrapText="1"/>
    </xf>
    <xf numFmtId="4" fontId="3" fillId="0" borderId="6" xfId="0" applyNumberFormat="1" applyFont="1" applyFill="1" applyBorder="1" applyAlignment="1">
      <alignment horizontal="right" vertical="center" wrapText="1"/>
    </xf>
    <xf numFmtId="4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right" vertical="top"/>
    </xf>
    <xf numFmtId="4" fontId="3" fillId="4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4" fontId="3" fillId="5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2" fillId="5" borderId="1" xfId="0" applyNumberFormat="1" applyFont="1" applyFill="1" applyBorder="1" applyAlignment="1">
      <alignment horizontal="right" vertical="center" wrapText="1"/>
    </xf>
    <xf numFmtId="1" fontId="3" fillId="3" borderId="7" xfId="0" applyNumberFormat="1" applyFont="1" applyFill="1" applyBorder="1" applyAlignment="1">
      <alignment horizontal="right" vertical="center" wrapText="1"/>
    </xf>
    <xf numFmtId="1" fontId="3" fillId="3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1" fontId="3" fillId="3" borderId="8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wrapText="1"/>
    </xf>
    <xf numFmtId="4" fontId="3" fillId="2" borderId="0" xfId="0" applyNumberFormat="1" applyFont="1" applyFill="1" applyBorder="1" applyAlignment="1">
      <alignment horizontal="right" vertical="center" wrapText="1"/>
    </xf>
    <xf numFmtId="4" fontId="3" fillId="3" borderId="0" xfId="0" applyNumberFormat="1" applyFont="1" applyFill="1" applyBorder="1" applyAlignment="1">
      <alignment horizontal="right" vertical="center" wrapText="1"/>
    </xf>
    <xf numFmtId="4" fontId="3" fillId="4" borderId="0" xfId="0" applyNumberFormat="1" applyFont="1" applyFill="1" applyBorder="1" applyAlignment="1">
      <alignment horizontal="right" vertical="center" wrapText="1"/>
    </xf>
    <xf numFmtId="4" fontId="3" fillId="5" borderId="0" xfId="0" applyNumberFormat="1" applyFont="1" applyFill="1" applyBorder="1" applyAlignment="1">
      <alignment horizontal="right" vertical="center" wrapText="1"/>
    </xf>
    <xf numFmtId="4" fontId="2" fillId="5" borderId="0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4" fontId="4" fillId="0" borderId="9" xfId="0" applyNumberFormat="1" applyFont="1" applyFill="1" applyBorder="1" applyAlignment="1">
      <alignment horizontal="right" vertical="center"/>
    </xf>
    <xf numFmtId="4" fontId="3" fillId="2" borderId="7" xfId="0" applyNumberFormat="1" applyFont="1" applyFill="1" applyBorder="1" applyAlignment="1">
      <alignment horizontal="right" vertical="center" wrapText="1"/>
    </xf>
    <xf numFmtId="4" fontId="3" fillId="3" borderId="7" xfId="0" applyNumberFormat="1" applyFont="1" applyFill="1" applyBorder="1" applyAlignment="1">
      <alignment horizontal="right" vertical="center" wrapText="1"/>
    </xf>
    <xf numFmtId="4" fontId="3" fillId="4" borderId="7" xfId="0" applyNumberFormat="1" applyFont="1" applyFill="1" applyBorder="1" applyAlignment="1">
      <alignment horizontal="right" vertical="center" wrapText="1"/>
    </xf>
    <xf numFmtId="4" fontId="3" fillId="5" borderId="7" xfId="0" applyNumberFormat="1" applyFont="1" applyFill="1" applyBorder="1" applyAlignment="1">
      <alignment horizontal="right" vertical="center" wrapText="1"/>
    </xf>
    <xf numFmtId="4" fontId="2" fillId="5" borderId="7" xfId="0" applyNumberFormat="1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61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7" builtinId="8" hidden="1"/>
    <cellStyle name="Hipervínculo" xfId="59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5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1"/>
  <sheetViews>
    <sheetView tabSelected="1" zoomScale="84" zoomScaleNormal="84" zoomScalePageLayoutView="125" workbookViewId="0">
      <selection activeCell="H17" sqref="H17"/>
    </sheetView>
  </sheetViews>
  <sheetFormatPr baseColWidth="10" defaultColWidth="8.83203125" defaultRowHeight="15.75" x14ac:dyDescent="0.2"/>
  <cols>
    <col min="1" max="1" width="5.33203125" style="1" customWidth="1"/>
    <col min="2" max="2" width="109.1640625" style="1" customWidth="1"/>
    <col min="3" max="3" width="11.33203125" style="1" customWidth="1"/>
    <col min="4" max="4" width="5.6640625" style="1" customWidth="1"/>
    <col min="5" max="5" width="53.83203125" style="1" customWidth="1"/>
    <col min="6" max="6" width="12.83203125" style="56" customWidth="1"/>
    <col min="7" max="7" width="5" style="56" customWidth="1"/>
    <col min="8" max="8" width="63.1640625" style="56" customWidth="1"/>
    <col min="9" max="9" width="4" style="56" customWidth="1"/>
    <col min="10" max="10" width="26.1640625" style="56" customWidth="1"/>
    <col min="11" max="11" width="8" style="1" customWidth="1"/>
    <col min="12" max="16384" width="8.83203125" style="1"/>
  </cols>
  <sheetData>
    <row r="1" spans="1:11" ht="22.35" customHeight="1" x14ac:dyDescent="0.2">
      <c r="B1" s="6" t="s">
        <v>0</v>
      </c>
    </row>
    <row r="2" spans="1:11" ht="22.35" customHeight="1" x14ac:dyDescent="0.2">
      <c r="B2" s="24" t="s">
        <v>1</v>
      </c>
      <c r="C2" s="24" t="s">
        <v>2</v>
      </c>
      <c r="D2" s="2"/>
      <c r="E2" s="96" t="s">
        <v>3</v>
      </c>
      <c r="F2" s="97"/>
      <c r="G2" s="80"/>
      <c r="H2" s="80"/>
      <c r="I2" s="80"/>
      <c r="J2" s="80"/>
    </row>
    <row r="3" spans="1:11" ht="22.35" customHeight="1" x14ac:dyDescent="0.25">
      <c r="B3" s="25"/>
      <c r="C3" s="26"/>
      <c r="D3" s="2"/>
      <c r="E3" s="8" t="s">
        <v>4</v>
      </c>
      <c r="F3" s="58" t="s">
        <v>11</v>
      </c>
      <c r="G3" s="81"/>
      <c r="H3" s="24" t="s">
        <v>218</v>
      </c>
      <c r="I3" s="81"/>
      <c r="J3" s="79" t="s">
        <v>216</v>
      </c>
    </row>
    <row r="4" spans="1:11" s="4" customFormat="1" ht="22.35" customHeight="1" x14ac:dyDescent="0.2">
      <c r="B4" s="27" t="s">
        <v>5</v>
      </c>
      <c r="C4" s="28"/>
      <c r="D4" s="21"/>
      <c r="E4" s="21"/>
      <c r="F4" s="57"/>
      <c r="G4" s="82"/>
      <c r="H4" s="82"/>
      <c r="I4" s="82"/>
      <c r="J4" s="82"/>
    </row>
    <row r="5" spans="1:11" s="4" customFormat="1" ht="22.35" customHeight="1" x14ac:dyDescent="0.2">
      <c r="B5" s="7"/>
      <c r="C5" s="3"/>
      <c r="D5" s="3"/>
      <c r="E5" s="3"/>
      <c r="F5" s="59"/>
      <c r="G5" s="62"/>
      <c r="H5" s="62"/>
      <c r="I5" s="62"/>
      <c r="J5" s="62"/>
      <c r="K5" s="60"/>
    </row>
    <row r="6" spans="1:11" s="11" customFormat="1" ht="22.35" customHeight="1" x14ac:dyDescent="0.2">
      <c r="A6" s="55">
        <v>1</v>
      </c>
      <c r="B6" s="31" t="s">
        <v>12</v>
      </c>
      <c r="C6" s="30">
        <v>25</v>
      </c>
      <c r="D6" s="9"/>
      <c r="E6" s="31" t="s">
        <v>39</v>
      </c>
      <c r="F6" s="73"/>
      <c r="G6" s="83"/>
      <c r="H6" s="91"/>
      <c r="I6" s="83"/>
      <c r="J6" s="83">
        <f t="shared" ref="J6:J11" si="0">C6*F6</f>
        <v>0</v>
      </c>
      <c r="K6" s="61"/>
    </row>
    <row r="7" spans="1:11" s="11" customFormat="1" ht="22.35" customHeight="1" x14ac:dyDescent="0.2">
      <c r="A7" s="55">
        <v>2</v>
      </c>
      <c r="B7" s="31" t="s">
        <v>13</v>
      </c>
      <c r="C7" s="30">
        <v>10</v>
      </c>
      <c r="D7" s="9"/>
      <c r="E7" s="31" t="s">
        <v>49</v>
      </c>
      <c r="F7" s="73"/>
      <c r="G7" s="83"/>
      <c r="H7" s="91"/>
      <c r="I7" s="83"/>
      <c r="J7" s="83">
        <f t="shared" si="0"/>
        <v>0</v>
      </c>
      <c r="K7" s="61"/>
    </row>
    <row r="8" spans="1:11" s="11" customFormat="1" ht="22.35" customHeight="1" x14ac:dyDescent="0.2">
      <c r="A8" s="55">
        <v>3</v>
      </c>
      <c r="B8" s="29" t="s">
        <v>6</v>
      </c>
      <c r="C8" s="30">
        <v>25</v>
      </c>
      <c r="D8" s="9"/>
      <c r="E8" s="29" t="s">
        <v>40</v>
      </c>
      <c r="F8" s="73"/>
      <c r="G8" s="83"/>
      <c r="H8" s="91"/>
      <c r="I8" s="83"/>
      <c r="J8" s="83">
        <f t="shared" si="0"/>
        <v>0</v>
      </c>
      <c r="K8" s="61"/>
    </row>
    <row r="9" spans="1:11" s="11" customFormat="1" ht="22.35" customHeight="1" x14ac:dyDescent="0.2">
      <c r="A9" s="55">
        <v>4</v>
      </c>
      <c r="B9" s="29" t="s">
        <v>178</v>
      </c>
      <c r="C9" s="30">
        <v>100</v>
      </c>
      <c r="D9" s="9"/>
      <c r="E9" s="29" t="s">
        <v>48</v>
      </c>
      <c r="F9" s="73"/>
      <c r="G9" s="83"/>
      <c r="H9" s="91"/>
      <c r="I9" s="83"/>
      <c r="J9" s="83">
        <f t="shared" si="0"/>
        <v>0</v>
      </c>
      <c r="K9" s="61"/>
    </row>
    <row r="10" spans="1:11" s="11" customFormat="1" ht="22.35" customHeight="1" x14ac:dyDescent="0.2">
      <c r="A10" s="55">
        <v>5</v>
      </c>
      <c r="B10" s="29" t="s">
        <v>179</v>
      </c>
      <c r="C10" s="30">
        <v>50</v>
      </c>
      <c r="D10" s="9"/>
      <c r="E10" s="29" t="s">
        <v>48</v>
      </c>
      <c r="F10" s="73"/>
      <c r="G10" s="83"/>
      <c r="H10" s="91"/>
      <c r="I10" s="83"/>
      <c r="J10" s="83">
        <f t="shared" si="0"/>
        <v>0</v>
      </c>
      <c r="K10" s="61"/>
    </row>
    <row r="11" spans="1:11" s="4" customFormat="1" ht="22.35" customHeight="1" x14ac:dyDescent="0.2">
      <c r="A11" s="55">
        <v>6</v>
      </c>
      <c r="B11" s="32" t="s">
        <v>7</v>
      </c>
      <c r="C11" s="33">
        <v>25</v>
      </c>
      <c r="D11" s="3"/>
      <c r="E11" s="29" t="s">
        <v>41</v>
      </c>
      <c r="F11" s="73"/>
      <c r="G11" s="83"/>
      <c r="H11" s="91"/>
      <c r="I11" s="83"/>
      <c r="J11" s="83">
        <f t="shared" si="0"/>
        <v>0</v>
      </c>
      <c r="K11" s="60"/>
    </row>
    <row r="12" spans="1:11" s="4" customFormat="1" ht="22.35" customHeight="1" x14ac:dyDescent="0.2">
      <c r="B12" s="12"/>
      <c r="C12" s="13"/>
      <c r="D12" s="14"/>
      <c r="E12" s="12"/>
      <c r="F12" s="62"/>
      <c r="G12" s="62"/>
      <c r="H12" s="62"/>
      <c r="I12" s="62"/>
      <c r="J12"/>
      <c r="K12" s="60"/>
    </row>
    <row r="13" spans="1:11" s="4" customFormat="1" ht="22.35" customHeight="1" x14ac:dyDescent="0.2">
      <c r="F13" s="61"/>
      <c r="G13" s="61"/>
      <c r="H13" s="61"/>
      <c r="I13" s="61"/>
      <c r="J13"/>
      <c r="K13" s="60"/>
    </row>
    <row r="14" spans="1:11" s="4" customFormat="1" ht="22.35" customHeight="1" x14ac:dyDescent="0.2">
      <c r="B14" s="34" t="s">
        <v>10</v>
      </c>
      <c r="C14" s="35"/>
      <c r="D14" s="5"/>
      <c r="E14" s="8" t="s">
        <v>4</v>
      </c>
      <c r="F14" s="58" t="s">
        <v>11</v>
      </c>
      <c r="G14" s="81"/>
      <c r="H14" s="81"/>
      <c r="I14" s="81"/>
      <c r="J14"/>
      <c r="K14" s="60"/>
    </row>
    <row r="15" spans="1:11" s="4" customFormat="1" ht="22.35" customHeight="1" x14ac:dyDescent="0.2">
      <c r="B15" s="23"/>
      <c r="C15" s="21"/>
      <c r="D15" s="21"/>
      <c r="E15" s="21"/>
      <c r="F15" s="63"/>
      <c r="G15" s="62"/>
      <c r="H15" s="62"/>
      <c r="I15" s="62"/>
      <c r="J15"/>
      <c r="K15" s="60"/>
    </row>
    <row r="16" spans="1:11" s="11" customFormat="1" ht="22.35" customHeight="1" x14ac:dyDescent="0.2">
      <c r="A16" s="55">
        <v>7</v>
      </c>
      <c r="B16" s="36" t="s">
        <v>182</v>
      </c>
      <c r="C16" s="37">
        <v>200</v>
      </c>
      <c r="D16" s="9"/>
      <c r="E16" s="68" t="s">
        <v>42</v>
      </c>
      <c r="F16" s="69"/>
      <c r="G16" s="84"/>
      <c r="H16" s="92"/>
      <c r="I16" s="84"/>
      <c r="J16" s="84">
        <f t="shared" ref="J16:J49" si="1">C16*F16</f>
        <v>0</v>
      </c>
      <c r="K16" s="61"/>
    </row>
    <row r="17" spans="1:11" s="11" customFormat="1" ht="22.35" customHeight="1" x14ac:dyDescent="0.2">
      <c r="A17" s="55">
        <v>8</v>
      </c>
      <c r="B17" s="36" t="s">
        <v>180</v>
      </c>
      <c r="C17" s="37">
        <v>75</v>
      </c>
      <c r="D17" s="9"/>
      <c r="E17" s="68" t="s">
        <v>43</v>
      </c>
      <c r="F17" s="69"/>
      <c r="G17" s="84"/>
      <c r="H17" s="92"/>
      <c r="I17" s="84"/>
      <c r="J17" s="84">
        <f t="shared" si="1"/>
        <v>0</v>
      </c>
      <c r="K17" s="61"/>
    </row>
    <row r="18" spans="1:11" s="11" customFormat="1" ht="22.35" customHeight="1" x14ac:dyDescent="0.2">
      <c r="A18" s="55">
        <v>9</v>
      </c>
      <c r="B18" s="36" t="s">
        <v>181</v>
      </c>
      <c r="C18" s="37">
        <v>100</v>
      </c>
      <c r="D18" s="9"/>
      <c r="E18" s="72" t="s">
        <v>44</v>
      </c>
      <c r="F18" s="69"/>
      <c r="G18" s="84"/>
      <c r="H18" s="92"/>
      <c r="I18" s="84"/>
      <c r="J18" s="84">
        <f t="shared" si="1"/>
        <v>0</v>
      </c>
      <c r="K18" s="61"/>
    </row>
    <row r="19" spans="1:11" s="11" customFormat="1" ht="22.35" customHeight="1" x14ac:dyDescent="0.2">
      <c r="A19" s="55">
        <v>10</v>
      </c>
      <c r="B19" s="36" t="s">
        <v>14</v>
      </c>
      <c r="C19" s="37">
        <v>50</v>
      </c>
      <c r="D19" s="9"/>
      <c r="E19" s="68" t="s">
        <v>47</v>
      </c>
      <c r="F19" s="69"/>
      <c r="G19" s="84"/>
      <c r="H19" s="92"/>
      <c r="I19" s="84"/>
      <c r="J19" s="84">
        <f t="shared" si="1"/>
        <v>0</v>
      </c>
      <c r="K19" s="61"/>
    </row>
    <row r="20" spans="1:11" s="11" customFormat="1" ht="22.35" customHeight="1" x14ac:dyDescent="0.2">
      <c r="A20" s="55">
        <v>11</v>
      </c>
      <c r="B20" s="36" t="s">
        <v>14</v>
      </c>
      <c r="C20" s="37">
        <v>50</v>
      </c>
      <c r="D20" s="9"/>
      <c r="E20" s="68" t="s">
        <v>45</v>
      </c>
      <c r="F20" s="69"/>
      <c r="G20" s="84"/>
      <c r="H20" s="92"/>
      <c r="I20" s="84"/>
      <c r="J20" s="84">
        <f t="shared" si="1"/>
        <v>0</v>
      </c>
      <c r="K20" s="61"/>
    </row>
    <row r="21" spans="1:11" s="11" customFormat="1" ht="22.35" customHeight="1" x14ac:dyDescent="0.2">
      <c r="A21" s="55">
        <v>12</v>
      </c>
      <c r="B21" s="36" t="s">
        <v>15</v>
      </c>
      <c r="C21" s="37">
        <v>50</v>
      </c>
      <c r="D21" s="9"/>
      <c r="E21" s="68" t="s">
        <v>46</v>
      </c>
      <c r="F21" s="69"/>
      <c r="G21" s="84"/>
      <c r="H21" s="92"/>
      <c r="I21" s="84"/>
      <c r="J21" s="84">
        <f t="shared" si="1"/>
        <v>0</v>
      </c>
      <c r="K21" s="61"/>
    </row>
    <row r="22" spans="1:11" s="11" customFormat="1" ht="22.35" customHeight="1" x14ac:dyDescent="0.2">
      <c r="A22" s="55">
        <v>13</v>
      </c>
      <c r="B22" s="36" t="s">
        <v>50</v>
      </c>
      <c r="C22" s="37">
        <v>100</v>
      </c>
      <c r="D22" s="9"/>
      <c r="E22" s="68" t="s">
        <v>52</v>
      </c>
      <c r="F22" s="69"/>
      <c r="G22" s="84"/>
      <c r="H22" s="92"/>
      <c r="I22" s="84"/>
      <c r="J22" s="84">
        <f t="shared" si="1"/>
        <v>0</v>
      </c>
      <c r="K22" s="61"/>
    </row>
    <row r="23" spans="1:11" s="11" customFormat="1" ht="22.35" customHeight="1" x14ac:dyDescent="0.2">
      <c r="A23" s="55">
        <v>14</v>
      </c>
      <c r="B23" s="36" t="s">
        <v>51</v>
      </c>
      <c r="C23" s="37">
        <v>100</v>
      </c>
      <c r="D23" s="9"/>
      <c r="E23" s="68" t="s">
        <v>53</v>
      </c>
      <c r="F23" s="69"/>
      <c r="G23" s="84"/>
      <c r="H23" s="92"/>
      <c r="I23" s="84"/>
      <c r="J23" s="84">
        <f t="shared" si="1"/>
        <v>0</v>
      </c>
      <c r="K23" s="61"/>
    </row>
    <row r="24" spans="1:11" s="11" customFormat="1" ht="22.35" customHeight="1" x14ac:dyDescent="0.2">
      <c r="A24" s="55">
        <v>15</v>
      </c>
      <c r="B24" s="36" t="s">
        <v>70</v>
      </c>
      <c r="C24" s="37">
        <v>10</v>
      </c>
      <c r="D24" s="9"/>
      <c r="E24" s="72" t="s">
        <v>57</v>
      </c>
      <c r="F24" s="69"/>
      <c r="G24" s="84"/>
      <c r="H24" s="92"/>
      <c r="I24" s="84"/>
      <c r="J24" s="84">
        <f t="shared" si="1"/>
        <v>0</v>
      </c>
      <c r="K24" s="61"/>
    </row>
    <row r="25" spans="1:11" s="11" customFormat="1" ht="22.35" customHeight="1" x14ac:dyDescent="0.2">
      <c r="A25" s="55">
        <v>16</v>
      </c>
      <c r="B25" s="36" t="s">
        <v>54</v>
      </c>
      <c r="C25" s="37">
        <v>600</v>
      </c>
      <c r="D25" s="9"/>
      <c r="E25" s="72" t="s">
        <v>58</v>
      </c>
      <c r="F25" s="69"/>
      <c r="G25" s="84"/>
      <c r="H25" s="92"/>
      <c r="I25" s="84"/>
      <c r="J25" s="84">
        <f t="shared" si="1"/>
        <v>0</v>
      </c>
      <c r="K25" s="61"/>
    </row>
    <row r="26" spans="1:11" s="11" customFormat="1" ht="22.35" customHeight="1" x14ac:dyDescent="0.2">
      <c r="A26" s="55">
        <v>17</v>
      </c>
      <c r="B26" s="36" t="s">
        <v>55</v>
      </c>
      <c r="C26" s="37">
        <v>500</v>
      </c>
      <c r="D26" s="9"/>
      <c r="E26" s="72" t="s">
        <v>59</v>
      </c>
      <c r="F26" s="69"/>
      <c r="G26" s="84"/>
      <c r="H26" s="92"/>
      <c r="I26" s="84"/>
      <c r="J26" s="84">
        <f t="shared" si="1"/>
        <v>0</v>
      </c>
      <c r="K26" s="61"/>
    </row>
    <row r="27" spans="1:11" s="11" customFormat="1" ht="22.35" customHeight="1" x14ac:dyDescent="0.2">
      <c r="A27" s="55">
        <v>18</v>
      </c>
      <c r="B27" s="36" t="s">
        <v>56</v>
      </c>
      <c r="C27" s="37">
        <v>200</v>
      </c>
      <c r="D27" s="9"/>
      <c r="E27" s="72" t="s">
        <v>60</v>
      </c>
      <c r="F27" s="69"/>
      <c r="G27" s="84"/>
      <c r="H27" s="92"/>
      <c r="I27" s="84"/>
      <c r="J27" s="84">
        <f t="shared" si="1"/>
        <v>0</v>
      </c>
      <c r="K27" s="61"/>
    </row>
    <row r="28" spans="1:11" s="11" customFormat="1" ht="22.35" customHeight="1" x14ac:dyDescent="0.2">
      <c r="A28" s="55">
        <v>19</v>
      </c>
      <c r="B28" s="36" t="s">
        <v>157</v>
      </c>
      <c r="C28" s="37">
        <v>100</v>
      </c>
      <c r="D28" s="9"/>
      <c r="E28" s="72" t="s">
        <v>158</v>
      </c>
      <c r="F28" s="69"/>
      <c r="G28" s="84"/>
      <c r="H28" s="92"/>
      <c r="I28" s="84"/>
      <c r="J28" s="84">
        <f t="shared" si="1"/>
        <v>0</v>
      </c>
      <c r="K28" s="61"/>
    </row>
    <row r="29" spans="1:11" s="11" customFormat="1" ht="22.35" customHeight="1" x14ac:dyDescent="0.2">
      <c r="A29" s="55">
        <v>20</v>
      </c>
      <c r="B29" s="36" t="s">
        <v>61</v>
      </c>
      <c r="C29" s="37">
        <v>500</v>
      </c>
      <c r="D29" s="9"/>
      <c r="E29" s="72" t="s">
        <v>64</v>
      </c>
      <c r="F29" s="69"/>
      <c r="G29" s="84"/>
      <c r="H29" s="92"/>
      <c r="I29" s="84"/>
      <c r="J29" s="84">
        <f t="shared" si="1"/>
        <v>0</v>
      </c>
      <c r="K29" s="61"/>
    </row>
    <row r="30" spans="1:11" s="11" customFormat="1" ht="22.35" customHeight="1" x14ac:dyDescent="0.2">
      <c r="A30" s="55">
        <v>21</v>
      </c>
      <c r="B30" s="36" t="s">
        <v>62</v>
      </c>
      <c r="C30" s="76">
        <v>100</v>
      </c>
      <c r="E30" s="72" t="s">
        <v>63</v>
      </c>
      <c r="F30" s="69"/>
      <c r="G30" s="84"/>
      <c r="H30" s="92"/>
      <c r="I30" s="84"/>
      <c r="J30" s="84">
        <f t="shared" si="1"/>
        <v>0</v>
      </c>
    </row>
    <row r="31" spans="1:11" s="11" customFormat="1" ht="22.35" customHeight="1" x14ac:dyDescent="0.2">
      <c r="A31" s="55">
        <v>22</v>
      </c>
      <c r="B31" s="36" t="s">
        <v>65</v>
      </c>
      <c r="C31" s="37">
        <v>400</v>
      </c>
      <c r="D31" s="9"/>
      <c r="E31" s="72" t="s">
        <v>66</v>
      </c>
      <c r="F31" s="69"/>
      <c r="G31" s="84"/>
      <c r="H31" s="92"/>
      <c r="I31" s="84"/>
      <c r="J31" s="84">
        <f t="shared" si="1"/>
        <v>0</v>
      </c>
      <c r="K31" s="61"/>
    </row>
    <row r="32" spans="1:11" s="11" customFormat="1" ht="22.35" customHeight="1" x14ac:dyDescent="0.2">
      <c r="A32" s="55">
        <v>23</v>
      </c>
      <c r="B32" s="36" t="s">
        <v>67</v>
      </c>
      <c r="C32" s="37">
        <v>200</v>
      </c>
      <c r="D32" s="9"/>
      <c r="E32" s="72" t="s">
        <v>68</v>
      </c>
      <c r="F32" s="69"/>
      <c r="G32" s="84"/>
      <c r="H32" s="92"/>
      <c r="I32" s="84"/>
      <c r="J32" s="84">
        <f t="shared" si="1"/>
        <v>0</v>
      </c>
      <c r="K32" s="61"/>
    </row>
    <row r="33" spans="1:11" s="11" customFormat="1" ht="22.35" customHeight="1" x14ac:dyDescent="0.2">
      <c r="A33" s="55">
        <v>24</v>
      </c>
      <c r="B33" s="36" t="s">
        <v>67</v>
      </c>
      <c r="C33" s="37">
        <v>50</v>
      </c>
      <c r="D33" s="9"/>
      <c r="E33" s="72" t="s">
        <v>183</v>
      </c>
      <c r="F33" s="69"/>
      <c r="G33" s="84"/>
      <c r="H33" s="92"/>
      <c r="I33" s="84"/>
      <c r="J33" s="84">
        <f t="shared" si="1"/>
        <v>0</v>
      </c>
      <c r="K33" s="61"/>
    </row>
    <row r="34" spans="1:11" s="11" customFormat="1" ht="22.35" customHeight="1" x14ac:dyDescent="0.2">
      <c r="A34" s="55">
        <v>25</v>
      </c>
      <c r="B34" s="36" t="s">
        <v>67</v>
      </c>
      <c r="C34" s="37">
        <v>100</v>
      </c>
      <c r="D34" s="9"/>
      <c r="E34" s="72" t="s">
        <v>69</v>
      </c>
      <c r="F34" s="69"/>
      <c r="G34" s="84"/>
      <c r="H34" s="92"/>
      <c r="I34" s="84"/>
      <c r="J34" s="84">
        <f t="shared" si="1"/>
        <v>0</v>
      </c>
      <c r="K34" s="61"/>
    </row>
    <row r="35" spans="1:11" s="11" customFormat="1" ht="22.35" customHeight="1" x14ac:dyDescent="0.2">
      <c r="A35" s="55">
        <v>26</v>
      </c>
      <c r="B35" s="36" t="s">
        <v>74</v>
      </c>
      <c r="C35" s="37">
        <v>100</v>
      </c>
      <c r="D35" s="9"/>
      <c r="E35" s="72" t="s">
        <v>76</v>
      </c>
      <c r="F35" s="69"/>
      <c r="G35" s="84"/>
      <c r="H35" s="92"/>
      <c r="I35" s="84"/>
      <c r="J35" s="84">
        <f t="shared" si="1"/>
        <v>0</v>
      </c>
      <c r="K35" s="61"/>
    </row>
    <row r="36" spans="1:11" s="11" customFormat="1" ht="22.35" customHeight="1" x14ac:dyDescent="0.2">
      <c r="A36" s="55">
        <v>27</v>
      </c>
      <c r="B36" s="36" t="s">
        <v>71</v>
      </c>
      <c r="C36" s="37">
        <v>200</v>
      </c>
      <c r="D36" s="9"/>
      <c r="E36" s="72" t="s">
        <v>76</v>
      </c>
      <c r="F36" s="69"/>
      <c r="G36" s="84"/>
      <c r="H36" s="92"/>
      <c r="I36" s="84"/>
      <c r="J36" s="84">
        <f t="shared" si="1"/>
        <v>0</v>
      </c>
      <c r="K36" s="61"/>
    </row>
    <row r="37" spans="1:11" s="11" customFormat="1" ht="22.35" customHeight="1" x14ac:dyDescent="0.2">
      <c r="A37" s="55">
        <v>27</v>
      </c>
      <c r="B37" s="36" t="s">
        <v>72</v>
      </c>
      <c r="C37" s="37">
        <v>200</v>
      </c>
      <c r="D37" s="9"/>
      <c r="E37" s="72" t="s">
        <v>76</v>
      </c>
      <c r="F37" s="69"/>
      <c r="G37" s="84"/>
      <c r="H37" s="92"/>
      <c r="I37" s="84"/>
      <c r="J37" s="84">
        <f t="shared" si="1"/>
        <v>0</v>
      </c>
    </row>
    <row r="38" spans="1:11" s="11" customFormat="1" ht="22.35" customHeight="1" x14ac:dyDescent="0.2">
      <c r="A38" s="55">
        <v>28</v>
      </c>
      <c r="B38" s="36" t="s">
        <v>73</v>
      </c>
      <c r="C38" s="37">
        <v>100</v>
      </c>
      <c r="D38" s="9"/>
      <c r="E38" s="72" t="s">
        <v>76</v>
      </c>
      <c r="F38" s="69"/>
      <c r="G38" s="84"/>
      <c r="H38" s="92"/>
      <c r="I38" s="84"/>
      <c r="J38" s="84">
        <f t="shared" si="1"/>
        <v>0</v>
      </c>
      <c r="K38" s="61"/>
    </row>
    <row r="39" spans="1:11" s="11" customFormat="1" ht="22.35" customHeight="1" x14ac:dyDescent="0.2">
      <c r="A39" s="55">
        <v>29</v>
      </c>
      <c r="B39" s="36" t="s">
        <v>75</v>
      </c>
      <c r="C39" s="37">
        <v>300</v>
      </c>
      <c r="D39" s="9"/>
      <c r="E39" s="68" t="s">
        <v>77</v>
      </c>
      <c r="F39" s="69"/>
      <c r="G39" s="84"/>
      <c r="H39" s="92"/>
      <c r="I39" s="84"/>
      <c r="J39" s="84">
        <f t="shared" si="1"/>
        <v>0</v>
      </c>
      <c r="K39" s="61"/>
    </row>
    <row r="40" spans="1:11" s="11" customFormat="1" ht="22.35" customHeight="1" x14ac:dyDescent="0.2">
      <c r="A40" s="55">
        <v>30</v>
      </c>
      <c r="B40" s="36" t="s">
        <v>78</v>
      </c>
      <c r="C40" s="37">
        <v>300</v>
      </c>
      <c r="D40" s="9"/>
      <c r="E40" s="72" t="s">
        <v>81</v>
      </c>
      <c r="F40" s="69"/>
      <c r="G40" s="84"/>
      <c r="H40" s="92"/>
      <c r="I40" s="84"/>
      <c r="J40" s="84">
        <f t="shared" si="1"/>
        <v>0</v>
      </c>
      <c r="K40" s="61"/>
    </row>
    <row r="41" spans="1:11" s="11" customFormat="1" ht="22.35" customHeight="1" x14ac:dyDescent="0.2">
      <c r="A41" s="55">
        <v>31</v>
      </c>
      <c r="B41" s="36" t="s">
        <v>79</v>
      </c>
      <c r="C41" s="37">
        <v>100</v>
      </c>
      <c r="D41" s="9"/>
      <c r="E41" s="72" t="s">
        <v>197</v>
      </c>
      <c r="F41" s="69"/>
      <c r="G41" s="84"/>
      <c r="H41" s="92"/>
      <c r="I41" s="84"/>
      <c r="J41" s="84">
        <f t="shared" si="1"/>
        <v>0</v>
      </c>
      <c r="K41" s="61"/>
    </row>
    <row r="42" spans="1:11" s="11" customFormat="1" ht="22.35" customHeight="1" x14ac:dyDescent="0.2">
      <c r="A42" s="55">
        <v>32</v>
      </c>
      <c r="B42" s="36" t="s">
        <v>160</v>
      </c>
      <c r="C42" s="78">
        <v>25</v>
      </c>
      <c r="D42" s="77"/>
      <c r="E42" s="72" t="s">
        <v>175</v>
      </c>
      <c r="F42" s="69"/>
      <c r="G42" s="84"/>
      <c r="H42" s="92"/>
      <c r="I42" s="84"/>
      <c r="J42" s="84">
        <f t="shared" si="1"/>
        <v>0</v>
      </c>
      <c r="K42" s="61"/>
    </row>
    <row r="43" spans="1:11" s="11" customFormat="1" ht="22.35" customHeight="1" x14ac:dyDescent="0.2">
      <c r="A43" s="55">
        <v>33</v>
      </c>
      <c r="B43" s="36" t="s">
        <v>198</v>
      </c>
      <c r="C43" s="75">
        <v>25</v>
      </c>
      <c r="E43" s="72" t="s">
        <v>80</v>
      </c>
      <c r="F43" s="69"/>
      <c r="G43" s="84"/>
      <c r="H43" s="92"/>
      <c r="I43" s="84"/>
      <c r="J43" s="84">
        <f t="shared" si="1"/>
        <v>0</v>
      </c>
    </row>
    <row r="44" spans="1:11" s="11" customFormat="1" ht="22.35" customHeight="1" x14ac:dyDescent="0.2">
      <c r="A44" s="55">
        <v>34</v>
      </c>
      <c r="B44" s="36" t="s">
        <v>9</v>
      </c>
      <c r="C44" s="37">
        <v>400</v>
      </c>
      <c r="D44" s="9"/>
      <c r="E44" s="72" t="s">
        <v>191</v>
      </c>
      <c r="F44" s="69"/>
      <c r="G44" s="84"/>
      <c r="H44" s="92"/>
      <c r="I44" s="84"/>
      <c r="J44" s="84">
        <f t="shared" si="1"/>
        <v>0</v>
      </c>
      <c r="K44" s="61"/>
    </row>
    <row r="45" spans="1:11" s="11" customFormat="1" ht="22.35" customHeight="1" x14ac:dyDescent="0.2">
      <c r="A45" s="55">
        <v>35</v>
      </c>
      <c r="B45" s="36" t="s">
        <v>82</v>
      </c>
      <c r="C45" s="37">
        <v>25</v>
      </c>
      <c r="D45" s="9"/>
      <c r="E45" s="72" t="s">
        <v>83</v>
      </c>
      <c r="F45" s="69"/>
      <c r="G45" s="84"/>
      <c r="H45" s="92"/>
      <c r="I45" s="84"/>
      <c r="J45" s="84">
        <f t="shared" si="1"/>
        <v>0</v>
      </c>
      <c r="K45" s="61"/>
    </row>
    <row r="46" spans="1:11" s="11" customFormat="1" ht="22.35" customHeight="1" x14ac:dyDescent="0.2">
      <c r="A46" s="55">
        <v>36</v>
      </c>
      <c r="B46" s="36" t="s">
        <v>86</v>
      </c>
      <c r="C46" s="38">
        <v>100</v>
      </c>
      <c r="D46" s="9"/>
      <c r="E46" s="68" t="s">
        <v>85</v>
      </c>
      <c r="F46" s="69"/>
      <c r="G46" s="84"/>
      <c r="H46" s="92"/>
      <c r="I46" s="84"/>
      <c r="J46" s="84">
        <f t="shared" si="1"/>
        <v>0</v>
      </c>
      <c r="K46" s="60"/>
    </row>
    <row r="47" spans="1:11" s="11" customFormat="1" ht="22.35" customHeight="1" x14ac:dyDescent="0.2">
      <c r="A47" s="55">
        <v>37</v>
      </c>
      <c r="B47" s="36" t="s">
        <v>87</v>
      </c>
      <c r="C47" s="38">
        <v>100</v>
      </c>
      <c r="D47" s="9"/>
      <c r="E47" s="68" t="s">
        <v>85</v>
      </c>
      <c r="F47" s="69"/>
      <c r="G47" s="84"/>
      <c r="H47" s="92"/>
      <c r="I47" s="84"/>
      <c r="J47" s="84">
        <f t="shared" si="1"/>
        <v>0</v>
      </c>
      <c r="K47" s="60"/>
    </row>
    <row r="48" spans="1:11" s="11" customFormat="1" ht="22.35" customHeight="1" x14ac:dyDescent="0.2">
      <c r="A48" s="55">
        <v>38</v>
      </c>
      <c r="B48" s="36" t="s">
        <v>220</v>
      </c>
      <c r="C48" s="38">
        <v>50</v>
      </c>
      <c r="D48" s="9"/>
      <c r="E48" s="68" t="s">
        <v>84</v>
      </c>
      <c r="F48" s="69"/>
      <c r="G48" s="84"/>
      <c r="H48" s="92"/>
      <c r="I48" s="84"/>
      <c r="J48" s="84">
        <f t="shared" si="1"/>
        <v>0</v>
      </c>
      <c r="K48" s="60"/>
    </row>
    <row r="49" spans="1:11" s="4" customFormat="1" ht="22.35" customHeight="1" x14ac:dyDescent="0.2">
      <c r="A49" s="55">
        <v>39</v>
      </c>
      <c r="B49" s="36" t="s">
        <v>219</v>
      </c>
      <c r="C49" s="38">
        <v>50</v>
      </c>
      <c r="D49" s="9"/>
      <c r="E49" s="68" t="s">
        <v>84</v>
      </c>
      <c r="F49" s="69"/>
      <c r="G49" s="84"/>
      <c r="H49" s="92"/>
      <c r="I49" s="84"/>
      <c r="J49" s="84">
        <f t="shared" si="1"/>
        <v>0</v>
      </c>
      <c r="K49" s="60"/>
    </row>
    <row r="50" spans="1:11" s="4" customFormat="1" ht="22.35" customHeight="1" x14ac:dyDescent="0.2">
      <c r="J50"/>
    </row>
    <row r="51" spans="1:11" s="17" customFormat="1" ht="22.35" customHeight="1" x14ac:dyDescent="0.2">
      <c r="A51" s="11"/>
      <c r="B51" s="45"/>
      <c r="C51" s="47"/>
      <c r="D51" s="46"/>
      <c r="E51" s="46"/>
      <c r="F51" s="64"/>
      <c r="G51" s="62"/>
      <c r="H51" s="62"/>
      <c r="I51" s="62"/>
      <c r="J51"/>
      <c r="K51" s="61"/>
    </row>
    <row r="52" spans="1:11" s="17" customFormat="1" ht="22.35" customHeight="1" x14ac:dyDescent="0.2">
      <c r="B52" s="39" t="s">
        <v>17</v>
      </c>
      <c r="C52" s="40"/>
      <c r="D52" s="16"/>
      <c r="E52" s="8" t="s">
        <v>4</v>
      </c>
      <c r="F52" s="58" t="s">
        <v>11</v>
      </c>
      <c r="G52" s="81"/>
      <c r="H52" s="81"/>
      <c r="I52" s="81"/>
      <c r="J52"/>
      <c r="K52" s="65"/>
    </row>
    <row r="53" spans="1:11" s="11" customFormat="1" ht="22.35" customHeight="1" x14ac:dyDescent="0.2">
      <c r="A53" s="17"/>
      <c r="B53" s="23"/>
      <c r="C53" s="44"/>
      <c r="D53" s="44"/>
      <c r="E53" s="44"/>
      <c r="F53" s="63"/>
      <c r="G53" s="62"/>
      <c r="H53" s="62"/>
      <c r="I53" s="62"/>
      <c r="J53"/>
      <c r="K53" s="65"/>
    </row>
    <row r="54" spans="1:11" s="11" customFormat="1" ht="22.35" customHeight="1" x14ac:dyDescent="0.2">
      <c r="A54" s="55">
        <v>40</v>
      </c>
      <c r="B54" s="41" t="s">
        <v>207</v>
      </c>
      <c r="C54" s="42">
        <v>100</v>
      </c>
      <c r="D54" s="9"/>
      <c r="E54" s="41" t="s">
        <v>138</v>
      </c>
      <c r="F54" s="67"/>
      <c r="G54" s="85"/>
      <c r="H54" s="93"/>
      <c r="I54" s="85"/>
      <c r="J54" s="85">
        <f t="shared" ref="J54:J95" si="2">C54*F54</f>
        <v>0</v>
      </c>
      <c r="K54" s="61"/>
    </row>
    <row r="55" spans="1:11" s="11" customFormat="1" ht="22.35" customHeight="1" x14ac:dyDescent="0.2">
      <c r="A55" s="55">
        <v>41</v>
      </c>
      <c r="B55" s="41" t="s">
        <v>208</v>
      </c>
      <c r="C55" s="42">
        <v>100</v>
      </c>
      <c r="D55" s="9"/>
      <c r="E55" s="41" t="s">
        <v>138</v>
      </c>
      <c r="F55" s="67"/>
      <c r="G55" s="85"/>
      <c r="H55" s="93"/>
      <c r="I55" s="85"/>
      <c r="J55" s="85">
        <f t="shared" si="2"/>
        <v>0</v>
      </c>
      <c r="K55" s="61"/>
    </row>
    <row r="56" spans="1:11" s="11" customFormat="1" ht="22.35" customHeight="1" x14ac:dyDescent="0.2">
      <c r="A56" s="55">
        <v>42</v>
      </c>
      <c r="B56" s="41" t="s">
        <v>140</v>
      </c>
      <c r="C56" s="42">
        <v>100</v>
      </c>
      <c r="D56" s="9"/>
      <c r="E56" s="41" t="s">
        <v>139</v>
      </c>
      <c r="F56" s="67"/>
      <c r="G56" s="85"/>
      <c r="H56" s="93"/>
      <c r="I56" s="85"/>
      <c r="J56" s="85">
        <f t="shared" si="2"/>
        <v>0</v>
      </c>
      <c r="K56" s="61"/>
    </row>
    <row r="57" spans="1:11" s="11" customFormat="1" ht="22.35" customHeight="1" x14ac:dyDescent="0.2">
      <c r="A57" s="55">
        <v>43</v>
      </c>
      <c r="B57" s="41" t="s">
        <v>141</v>
      </c>
      <c r="C57" s="42">
        <v>100</v>
      </c>
      <c r="D57" s="9"/>
      <c r="E57" s="41" t="s">
        <v>139</v>
      </c>
      <c r="F57" s="67"/>
      <c r="G57" s="85"/>
      <c r="H57" s="93"/>
      <c r="I57" s="85"/>
      <c r="J57" s="85">
        <f t="shared" si="2"/>
        <v>0</v>
      </c>
      <c r="K57" s="61"/>
    </row>
    <row r="58" spans="1:11" s="11" customFormat="1" ht="22.35" customHeight="1" x14ac:dyDescent="0.2">
      <c r="A58" s="55">
        <v>44</v>
      </c>
      <c r="B58" s="41" t="s">
        <v>35</v>
      </c>
      <c r="C58" s="42">
        <v>100</v>
      </c>
      <c r="D58" s="9"/>
      <c r="E58" s="41" t="s">
        <v>144</v>
      </c>
      <c r="F58" s="67"/>
      <c r="G58" s="85"/>
      <c r="H58" s="93"/>
      <c r="I58" s="85"/>
      <c r="J58" s="85">
        <f t="shared" si="2"/>
        <v>0</v>
      </c>
      <c r="K58" s="61"/>
    </row>
    <row r="59" spans="1:11" s="11" customFormat="1" ht="22.35" customHeight="1" x14ac:dyDescent="0.2">
      <c r="A59" s="55">
        <v>45</v>
      </c>
      <c r="B59" s="41" t="s">
        <v>37</v>
      </c>
      <c r="C59" s="42">
        <v>100</v>
      </c>
      <c r="D59" s="9"/>
      <c r="E59" s="41" t="s">
        <v>143</v>
      </c>
      <c r="F59" s="67"/>
      <c r="G59" s="85"/>
      <c r="H59" s="93"/>
      <c r="I59" s="85"/>
      <c r="J59" s="85">
        <f t="shared" si="2"/>
        <v>0</v>
      </c>
      <c r="K59" s="61"/>
    </row>
    <row r="60" spans="1:11" s="11" customFormat="1" ht="22.35" customHeight="1" x14ac:dyDescent="0.2">
      <c r="A60" s="55">
        <v>46</v>
      </c>
      <c r="B60" s="41" t="s">
        <v>185</v>
      </c>
      <c r="C60" s="43">
        <v>100</v>
      </c>
      <c r="D60" s="9"/>
      <c r="E60" s="41" t="s">
        <v>142</v>
      </c>
      <c r="F60" s="67"/>
      <c r="G60" s="85"/>
      <c r="H60" s="93"/>
      <c r="I60" s="85"/>
      <c r="J60" s="85">
        <f t="shared" si="2"/>
        <v>0</v>
      </c>
      <c r="K60" s="61"/>
    </row>
    <row r="61" spans="1:11" s="11" customFormat="1" ht="22.35" customHeight="1" x14ac:dyDescent="0.2">
      <c r="A61" s="55">
        <v>47</v>
      </c>
      <c r="B61" s="41" t="s">
        <v>186</v>
      </c>
      <c r="C61" s="43">
        <v>100</v>
      </c>
      <c r="D61" s="9"/>
      <c r="E61" s="41" t="s">
        <v>142</v>
      </c>
      <c r="F61" s="67"/>
      <c r="G61" s="85"/>
      <c r="H61" s="93"/>
      <c r="I61" s="85"/>
      <c r="J61" s="85">
        <f t="shared" si="2"/>
        <v>0</v>
      </c>
    </row>
    <row r="62" spans="1:11" s="11" customFormat="1" ht="22.35" customHeight="1" x14ac:dyDescent="0.2">
      <c r="A62" s="55">
        <v>48</v>
      </c>
      <c r="B62" s="41" t="s">
        <v>188</v>
      </c>
      <c r="C62" s="43">
        <v>75</v>
      </c>
      <c r="D62" s="9"/>
      <c r="E62" s="41" t="s">
        <v>142</v>
      </c>
      <c r="F62" s="67"/>
      <c r="G62" s="85"/>
      <c r="H62" s="93"/>
      <c r="I62" s="85"/>
      <c r="J62" s="85">
        <f t="shared" si="2"/>
        <v>0</v>
      </c>
      <c r="K62" s="61"/>
    </row>
    <row r="63" spans="1:11" s="11" customFormat="1" ht="22.35" customHeight="1" x14ac:dyDescent="0.2">
      <c r="A63" s="55">
        <v>49</v>
      </c>
      <c r="B63" s="41" t="s">
        <v>187</v>
      </c>
      <c r="C63" s="43">
        <v>75</v>
      </c>
      <c r="D63" s="9"/>
      <c r="E63" s="41" t="s">
        <v>142</v>
      </c>
      <c r="F63" s="67"/>
      <c r="G63" s="85"/>
      <c r="H63" s="93"/>
      <c r="I63" s="85"/>
      <c r="J63" s="85">
        <f t="shared" si="2"/>
        <v>0</v>
      </c>
      <c r="K63" s="61"/>
    </row>
    <row r="64" spans="1:11" s="11" customFormat="1" ht="22.35" customHeight="1" x14ac:dyDescent="0.2">
      <c r="A64" s="55">
        <v>50</v>
      </c>
      <c r="B64" s="41" t="s">
        <v>189</v>
      </c>
      <c r="C64" s="43">
        <v>100</v>
      </c>
      <c r="E64" s="41" t="s">
        <v>145</v>
      </c>
      <c r="F64" s="67"/>
      <c r="G64" s="85"/>
      <c r="H64" s="93"/>
      <c r="I64" s="85"/>
      <c r="J64" s="85">
        <f t="shared" si="2"/>
        <v>0</v>
      </c>
      <c r="K64" s="61"/>
    </row>
    <row r="65" spans="1:11" s="11" customFormat="1" ht="22.35" customHeight="1" x14ac:dyDescent="0.2">
      <c r="A65" s="55">
        <v>51</v>
      </c>
      <c r="B65" s="41" t="s">
        <v>190</v>
      </c>
      <c r="C65" s="43">
        <v>100</v>
      </c>
      <c r="E65" s="41" t="s">
        <v>146</v>
      </c>
      <c r="F65" s="67"/>
      <c r="G65" s="85"/>
      <c r="H65" s="93"/>
      <c r="I65" s="85"/>
      <c r="J65" s="85">
        <f t="shared" si="2"/>
        <v>0</v>
      </c>
    </row>
    <row r="66" spans="1:11" s="11" customFormat="1" ht="22.35" customHeight="1" x14ac:dyDescent="0.2">
      <c r="A66" s="55">
        <v>52</v>
      </c>
      <c r="B66" s="41" t="s">
        <v>199</v>
      </c>
      <c r="C66" s="43">
        <v>25</v>
      </c>
      <c r="E66" s="41" t="s">
        <v>16</v>
      </c>
      <c r="F66" s="67"/>
      <c r="G66" s="85"/>
      <c r="H66" s="93"/>
      <c r="I66" s="85"/>
      <c r="J66" s="85">
        <f t="shared" si="2"/>
        <v>0</v>
      </c>
    </row>
    <row r="67" spans="1:11" s="11" customFormat="1" ht="22.35" customHeight="1" x14ac:dyDescent="0.2">
      <c r="A67" s="55">
        <v>53</v>
      </c>
      <c r="B67" s="41" t="s">
        <v>200</v>
      </c>
      <c r="C67" s="43">
        <v>50</v>
      </c>
      <c r="D67" s="9"/>
      <c r="E67" s="41" t="s">
        <v>16</v>
      </c>
      <c r="F67" s="67"/>
      <c r="G67" s="85"/>
      <c r="H67" s="93"/>
      <c r="I67" s="85"/>
      <c r="J67" s="85">
        <f t="shared" si="2"/>
        <v>0</v>
      </c>
      <c r="K67" s="61"/>
    </row>
    <row r="68" spans="1:11" s="11" customFormat="1" ht="22.35" customHeight="1" x14ac:dyDescent="0.2">
      <c r="A68" s="55">
        <v>54</v>
      </c>
      <c r="B68" s="41" t="s">
        <v>201</v>
      </c>
      <c r="C68" s="43">
        <v>50</v>
      </c>
      <c r="D68" s="9"/>
      <c r="E68" s="41" t="s">
        <v>16</v>
      </c>
      <c r="F68" s="67"/>
      <c r="G68" s="85"/>
      <c r="H68" s="93"/>
      <c r="I68" s="85"/>
      <c r="J68" s="85">
        <f t="shared" si="2"/>
        <v>0</v>
      </c>
      <c r="K68" s="61"/>
    </row>
    <row r="69" spans="1:11" s="11" customFormat="1" ht="22.35" customHeight="1" x14ac:dyDescent="0.2">
      <c r="A69" s="55">
        <v>55</v>
      </c>
      <c r="B69" s="41" t="s">
        <v>202</v>
      </c>
      <c r="C69" s="43">
        <v>25</v>
      </c>
      <c r="D69" s="9"/>
      <c r="E69" s="41" t="s">
        <v>16</v>
      </c>
      <c r="F69" s="67"/>
      <c r="G69" s="85"/>
      <c r="H69" s="93"/>
      <c r="I69" s="85"/>
      <c r="J69" s="85">
        <f t="shared" si="2"/>
        <v>0</v>
      </c>
      <c r="K69" s="61"/>
    </row>
    <row r="70" spans="1:11" s="11" customFormat="1" ht="22.35" customHeight="1" x14ac:dyDescent="0.2">
      <c r="A70" s="55">
        <v>56</v>
      </c>
      <c r="B70" s="41" t="s">
        <v>203</v>
      </c>
      <c r="C70" s="43">
        <v>25</v>
      </c>
      <c r="D70" s="9"/>
      <c r="E70" s="41" t="s">
        <v>16</v>
      </c>
      <c r="F70" s="67"/>
      <c r="G70" s="85"/>
      <c r="H70" s="93"/>
      <c r="I70" s="85"/>
      <c r="J70" s="85">
        <f t="shared" si="2"/>
        <v>0</v>
      </c>
      <c r="K70" s="61"/>
    </row>
    <row r="71" spans="1:11" s="11" customFormat="1" ht="22.35" customHeight="1" x14ac:dyDescent="0.2">
      <c r="A71" s="55">
        <v>57</v>
      </c>
      <c r="B71" s="41" t="s">
        <v>204</v>
      </c>
      <c r="C71" s="43">
        <v>50</v>
      </c>
      <c r="D71" s="9"/>
      <c r="E71" s="41" t="s">
        <v>16</v>
      </c>
      <c r="F71" s="67"/>
      <c r="G71" s="85"/>
      <c r="H71" s="93"/>
      <c r="I71" s="85"/>
      <c r="J71" s="85">
        <f t="shared" si="2"/>
        <v>0</v>
      </c>
      <c r="K71" s="61"/>
    </row>
    <row r="72" spans="1:11" s="11" customFormat="1" ht="22.35" customHeight="1" x14ac:dyDescent="0.2">
      <c r="A72" s="55">
        <v>58</v>
      </c>
      <c r="B72" s="41" t="s">
        <v>205</v>
      </c>
      <c r="C72" s="43">
        <v>50</v>
      </c>
      <c r="D72" s="9"/>
      <c r="E72" s="41" t="s">
        <v>16</v>
      </c>
      <c r="F72" s="67"/>
      <c r="G72" s="85"/>
      <c r="H72" s="93"/>
      <c r="I72" s="85"/>
      <c r="J72" s="85">
        <f t="shared" si="2"/>
        <v>0</v>
      </c>
      <c r="K72" s="61"/>
    </row>
    <row r="73" spans="1:11" s="11" customFormat="1" ht="22.35" customHeight="1" x14ac:dyDescent="0.2">
      <c r="A73" s="55">
        <v>59</v>
      </c>
      <c r="B73" s="41" t="s">
        <v>206</v>
      </c>
      <c r="C73" s="43">
        <v>25</v>
      </c>
      <c r="D73" s="9"/>
      <c r="E73" s="41" t="s">
        <v>16</v>
      </c>
      <c r="F73" s="67"/>
      <c r="G73" s="85"/>
      <c r="H73" s="93"/>
      <c r="I73" s="85"/>
      <c r="J73" s="85">
        <f t="shared" si="2"/>
        <v>0</v>
      </c>
      <c r="K73" s="61"/>
    </row>
    <row r="74" spans="1:11" s="11" customFormat="1" ht="22.35" customHeight="1" x14ac:dyDescent="0.2">
      <c r="A74" s="55">
        <v>60</v>
      </c>
      <c r="B74" s="41" t="s">
        <v>168</v>
      </c>
      <c r="C74" s="43">
        <v>100</v>
      </c>
      <c r="D74" s="9"/>
      <c r="E74" s="41" t="s">
        <v>132</v>
      </c>
      <c r="F74" s="67"/>
      <c r="G74" s="85"/>
      <c r="H74" s="93"/>
      <c r="I74" s="85"/>
      <c r="J74" s="85">
        <f t="shared" si="2"/>
        <v>0</v>
      </c>
      <c r="K74" s="61"/>
    </row>
    <row r="75" spans="1:11" s="4" customFormat="1" ht="22.35" customHeight="1" x14ac:dyDescent="0.2">
      <c r="A75" s="55">
        <v>61</v>
      </c>
      <c r="B75" s="41" t="s">
        <v>133</v>
      </c>
      <c r="C75" s="43">
        <v>5</v>
      </c>
      <c r="D75" s="9"/>
      <c r="E75" s="41" t="s">
        <v>137</v>
      </c>
      <c r="F75" s="67"/>
      <c r="G75" s="85"/>
      <c r="H75" s="93"/>
      <c r="I75" s="85"/>
      <c r="J75" s="85">
        <f t="shared" si="2"/>
        <v>0</v>
      </c>
      <c r="K75" s="60"/>
    </row>
    <row r="76" spans="1:11" s="4" customFormat="1" ht="22.35" customHeight="1" x14ac:dyDescent="0.2">
      <c r="A76" s="55">
        <v>62</v>
      </c>
      <c r="B76" s="41" t="s">
        <v>134</v>
      </c>
      <c r="C76" s="43">
        <v>5</v>
      </c>
      <c r="D76" s="9"/>
      <c r="E76" s="41" t="s">
        <v>137</v>
      </c>
      <c r="F76" s="67"/>
      <c r="G76" s="85"/>
      <c r="H76" s="93"/>
      <c r="I76" s="85"/>
      <c r="J76" s="85">
        <f t="shared" si="2"/>
        <v>0</v>
      </c>
      <c r="K76" s="60"/>
    </row>
    <row r="77" spans="1:11" s="4" customFormat="1" ht="22.35" customHeight="1" x14ac:dyDescent="0.2">
      <c r="A77" s="55">
        <v>63</v>
      </c>
      <c r="B77" s="41" t="s">
        <v>135</v>
      </c>
      <c r="C77" s="43">
        <v>5</v>
      </c>
      <c r="D77" s="9"/>
      <c r="E77" s="41" t="s">
        <v>137</v>
      </c>
      <c r="F77" s="67"/>
      <c r="G77" s="85"/>
      <c r="H77" s="93"/>
      <c r="I77" s="85"/>
      <c r="J77" s="85">
        <f t="shared" si="2"/>
        <v>0</v>
      </c>
      <c r="K77" s="60"/>
    </row>
    <row r="78" spans="1:11" s="4" customFormat="1" ht="22.35" customHeight="1" x14ac:dyDescent="0.2">
      <c r="A78" s="55">
        <v>64</v>
      </c>
      <c r="B78" s="41" t="s">
        <v>136</v>
      </c>
      <c r="C78" s="43">
        <v>5</v>
      </c>
      <c r="D78" s="9"/>
      <c r="E78" s="41" t="s">
        <v>137</v>
      </c>
      <c r="F78" s="67"/>
      <c r="G78" s="85"/>
      <c r="H78" s="93"/>
      <c r="I78" s="85"/>
      <c r="J78" s="85">
        <f t="shared" si="2"/>
        <v>0</v>
      </c>
      <c r="K78" s="60"/>
    </row>
    <row r="79" spans="1:11" s="4" customFormat="1" ht="22.35" customHeight="1" x14ac:dyDescent="0.2">
      <c r="A79" s="55">
        <v>65</v>
      </c>
      <c r="B79" s="41" t="s">
        <v>209</v>
      </c>
      <c r="C79" s="43">
        <v>5</v>
      </c>
      <c r="D79" s="9"/>
      <c r="E79" s="41" t="s">
        <v>184</v>
      </c>
      <c r="F79" s="67"/>
      <c r="G79" s="85"/>
      <c r="H79" s="93"/>
      <c r="I79" s="85"/>
      <c r="J79" s="85">
        <f t="shared" si="2"/>
        <v>0</v>
      </c>
      <c r="K79" s="60"/>
    </row>
    <row r="80" spans="1:11" s="4" customFormat="1" ht="22.35" customHeight="1" x14ac:dyDescent="0.2">
      <c r="A80" s="55">
        <v>66</v>
      </c>
      <c r="B80" s="41" t="s">
        <v>210</v>
      </c>
      <c r="C80" s="43">
        <v>5</v>
      </c>
      <c r="D80" s="9"/>
      <c r="E80" s="41" t="s">
        <v>184</v>
      </c>
      <c r="F80" s="67"/>
      <c r="G80" s="85"/>
      <c r="H80" s="93"/>
      <c r="I80" s="85"/>
      <c r="J80" s="85">
        <f t="shared" si="2"/>
        <v>0</v>
      </c>
      <c r="K80" s="60"/>
    </row>
    <row r="81" spans="1:11" s="4" customFormat="1" ht="22.35" customHeight="1" x14ac:dyDescent="0.2">
      <c r="A81" s="55">
        <v>67</v>
      </c>
      <c r="B81" s="41" t="s">
        <v>211</v>
      </c>
      <c r="C81" s="43">
        <v>5</v>
      </c>
      <c r="D81" s="9"/>
      <c r="E81" s="41" t="s">
        <v>184</v>
      </c>
      <c r="F81" s="67"/>
      <c r="G81" s="85"/>
      <c r="H81" s="93"/>
      <c r="I81" s="85"/>
      <c r="J81" s="85">
        <f t="shared" si="2"/>
        <v>0</v>
      </c>
      <c r="K81" s="60"/>
    </row>
    <row r="82" spans="1:11" s="4" customFormat="1" ht="22.35" customHeight="1" x14ac:dyDescent="0.2">
      <c r="A82" s="55">
        <v>68</v>
      </c>
      <c r="B82" s="41" t="s">
        <v>212</v>
      </c>
      <c r="C82" s="43">
        <v>5</v>
      </c>
      <c r="D82" s="9"/>
      <c r="E82" s="41" t="s">
        <v>184</v>
      </c>
      <c r="F82" s="67"/>
      <c r="G82" s="85"/>
      <c r="H82" s="93"/>
      <c r="I82" s="85"/>
      <c r="J82" s="85">
        <f t="shared" si="2"/>
        <v>0</v>
      </c>
      <c r="K82" s="60"/>
    </row>
    <row r="83" spans="1:11" s="4" customFormat="1" ht="22.35" customHeight="1" x14ac:dyDescent="0.2">
      <c r="A83" s="55">
        <v>69</v>
      </c>
      <c r="B83" s="41" t="s">
        <v>18</v>
      </c>
      <c r="C83" s="43">
        <v>200</v>
      </c>
      <c r="D83" s="9"/>
      <c r="E83" s="71" t="s">
        <v>127</v>
      </c>
      <c r="F83" s="67"/>
      <c r="G83" s="85"/>
      <c r="H83" s="93"/>
      <c r="I83" s="85"/>
      <c r="J83" s="85">
        <f t="shared" si="2"/>
        <v>0</v>
      </c>
      <c r="K83" s="60"/>
    </row>
    <row r="84" spans="1:11" s="4" customFormat="1" ht="22.35" customHeight="1" x14ac:dyDescent="0.2">
      <c r="A84" s="55">
        <v>70</v>
      </c>
      <c r="B84" s="41" t="s">
        <v>38</v>
      </c>
      <c r="C84" s="43">
        <v>100</v>
      </c>
      <c r="D84" s="9"/>
      <c r="E84" s="71" t="s">
        <v>147</v>
      </c>
      <c r="F84" s="67"/>
      <c r="G84" s="85"/>
      <c r="H84" s="93"/>
      <c r="I84" s="85"/>
      <c r="J84" s="85">
        <f t="shared" si="2"/>
        <v>0</v>
      </c>
      <c r="K84" s="60"/>
    </row>
    <row r="85" spans="1:11" s="4" customFormat="1" ht="22.35" customHeight="1" x14ac:dyDescent="0.2">
      <c r="A85" s="55">
        <v>71</v>
      </c>
      <c r="B85" s="41" t="s">
        <v>19</v>
      </c>
      <c r="C85" s="43">
        <v>100</v>
      </c>
      <c r="D85" s="9"/>
      <c r="E85" s="71" t="s">
        <v>145</v>
      </c>
      <c r="F85" s="67"/>
      <c r="G85" s="85"/>
      <c r="H85" s="93"/>
      <c r="I85" s="85"/>
      <c r="J85" s="85">
        <f t="shared" si="2"/>
        <v>0</v>
      </c>
      <c r="K85" s="60"/>
    </row>
    <row r="86" spans="1:11" s="4" customFormat="1" ht="22.35" customHeight="1" x14ac:dyDescent="0.2">
      <c r="A86" s="55">
        <v>72</v>
      </c>
      <c r="B86" s="41" t="s">
        <v>129</v>
      </c>
      <c r="C86" s="43">
        <v>25</v>
      </c>
      <c r="D86" s="9"/>
      <c r="E86" s="71" t="s">
        <v>128</v>
      </c>
      <c r="F86" s="67"/>
      <c r="G86" s="85"/>
      <c r="H86" s="93"/>
      <c r="I86" s="85"/>
      <c r="J86" s="85">
        <f t="shared" si="2"/>
        <v>0</v>
      </c>
      <c r="K86" s="60"/>
    </row>
    <row r="87" spans="1:11" s="4" customFormat="1" ht="22.35" customHeight="1" x14ac:dyDescent="0.2">
      <c r="A87" s="55">
        <v>73</v>
      </c>
      <c r="B87" s="41" t="s">
        <v>169</v>
      </c>
      <c r="C87" s="43">
        <v>10</v>
      </c>
      <c r="D87" s="9"/>
      <c r="E87" s="71" t="s">
        <v>128</v>
      </c>
      <c r="F87" s="67"/>
      <c r="G87" s="85"/>
      <c r="H87" s="93"/>
      <c r="I87" s="85"/>
      <c r="J87" s="85">
        <f t="shared" si="2"/>
        <v>0</v>
      </c>
      <c r="K87" s="60"/>
    </row>
    <row r="88" spans="1:11" s="4" customFormat="1" ht="22.35" customHeight="1" x14ac:dyDescent="0.2">
      <c r="A88" s="55">
        <v>74</v>
      </c>
      <c r="B88" s="41" t="s">
        <v>120</v>
      </c>
      <c r="C88" s="43">
        <v>25</v>
      </c>
      <c r="D88" s="10"/>
      <c r="E88" s="71" t="s">
        <v>119</v>
      </c>
      <c r="F88" s="67"/>
      <c r="G88" s="85"/>
      <c r="H88" s="93"/>
      <c r="I88" s="85"/>
      <c r="J88" s="85">
        <f t="shared" si="2"/>
        <v>0</v>
      </c>
      <c r="K88" s="60"/>
    </row>
    <row r="89" spans="1:11" s="4" customFormat="1" ht="22.35" customHeight="1" x14ac:dyDescent="0.2">
      <c r="A89" s="55">
        <v>75</v>
      </c>
      <c r="B89" s="41" t="s">
        <v>121</v>
      </c>
      <c r="C89" s="43">
        <v>15</v>
      </c>
      <c r="D89" s="10"/>
      <c r="E89" s="71" t="s">
        <v>119</v>
      </c>
      <c r="F89" s="67"/>
      <c r="G89" s="85"/>
      <c r="H89" s="93"/>
      <c r="I89" s="85"/>
      <c r="J89" s="85">
        <f t="shared" si="2"/>
        <v>0</v>
      </c>
      <c r="K89" s="60"/>
    </row>
    <row r="90" spans="1:11" s="4" customFormat="1" ht="22.35" customHeight="1" x14ac:dyDescent="0.2">
      <c r="A90" s="55">
        <v>76</v>
      </c>
      <c r="B90" s="41" t="s">
        <v>124</v>
      </c>
      <c r="C90" s="43">
        <v>20</v>
      </c>
      <c r="D90" s="10"/>
      <c r="E90" s="71" t="s">
        <v>125</v>
      </c>
      <c r="F90" s="67"/>
      <c r="G90" s="85"/>
      <c r="H90" s="93"/>
      <c r="I90" s="85"/>
      <c r="J90" s="85">
        <f t="shared" si="2"/>
        <v>0</v>
      </c>
      <c r="K90" s="60"/>
    </row>
    <row r="91" spans="1:11" s="4" customFormat="1" ht="22.35" customHeight="1" x14ac:dyDescent="0.2">
      <c r="A91" s="55">
        <v>77</v>
      </c>
      <c r="B91" s="41" t="s">
        <v>123</v>
      </c>
      <c r="C91" s="43">
        <v>100</v>
      </c>
      <c r="D91" s="10"/>
      <c r="E91" s="71" t="s">
        <v>126</v>
      </c>
      <c r="F91" s="67"/>
      <c r="G91" s="85"/>
      <c r="H91" s="93"/>
      <c r="I91" s="85"/>
      <c r="J91" s="85">
        <f t="shared" si="2"/>
        <v>0</v>
      </c>
      <c r="K91" s="60"/>
    </row>
    <row r="92" spans="1:11" s="4" customFormat="1" ht="22.35" customHeight="1" x14ac:dyDescent="0.2">
      <c r="A92" s="55">
        <v>78</v>
      </c>
      <c r="B92" s="41" t="s">
        <v>34</v>
      </c>
      <c r="C92" s="43">
        <v>50</v>
      </c>
      <c r="D92" s="10"/>
      <c r="E92" s="71" t="s">
        <v>122</v>
      </c>
      <c r="F92" s="67"/>
      <c r="G92" s="85"/>
      <c r="H92" s="93"/>
      <c r="I92" s="85"/>
      <c r="J92" s="85">
        <f t="shared" si="2"/>
        <v>0</v>
      </c>
      <c r="K92" s="60"/>
    </row>
    <row r="93" spans="1:11" s="4" customFormat="1" ht="22.35" customHeight="1" x14ac:dyDescent="0.2">
      <c r="A93" s="55">
        <v>79</v>
      </c>
      <c r="B93" s="41" t="s">
        <v>148</v>
      </c>
      <c r="C93" s="43">
        <v>50</v>
      </c>
      <c r="D93" s="10"/>
      <c r="E93" s="71" t="s">
        <v>214</v>
      </c>
      <c r="F93" s="67"/>
      <c r="G93" s="85"/>
      <c r="H93" s="93"/>
      <c r="I93" s="85"/>
      <c r="J93" s="85">
        <f t="shared" si="2"/>
        <v>0</v>
      </c>
      <c r="K93" s="60"/>
    </row>
    <row r="94" spans="1:11" s="4" customFormat="1" ht="22.35" customHeight="1" x14ac:dyDescent="0.2">
      <c r="A94" s="55">
        <v>80</v>
      </c>
      <c r="B94" s="41" t="s">
        <v>213</v>
      </c>
      <c r="C94" s="43">
        <v>20</v>
      </c>
      <c r="E94" s="71" t="s">
        <v>214</v>
      </c>
      <c r="F94" s="67"/>
      <c r="G94" s="85"/>
      <c r="H94" s="93"/>
      <c r="I94" s="85"/>
      <c r="J94" s="85">
        <f t="shared" si="2"/>
        <v>0</v>
      </c>
    </row>
    <row r="95" spans="1:11" s="4" customFormat="1" ht="22.35" customHeight="1" x14ac:dyDescent="0.2">
      <c r="A95" s="55">
        <v>81</v>
      </c>
      <c r="B95" s="41" t="s">
        <v>215</v>
      </c>
      <c r="C95" s="43">
        <v>10</v>
      </c>
      <c r="E95" s="71" t="s">
        <v>214</v>
      </c>
      <c r="F95" s="67"/>
      <c r="G95" s="85"/>
      <c r="H95" s="93"/>
      <c r="I95" s="85"/>
      <c r="J95" s="85">
        <f t="shared" si="2"/>
        <v>0</v>
      </c>
    </row>
    <row r="96" spans="1:11" s="4" customFormat="1" ht="22.35" customHeight="1" x14ac:dyDescent="0.2">
      <c r="J96" s="62"/>
    </row>
    <row r="97" spans="1:11" s="4" customFormat="1" ht="22.35" customHeight="1" x14ac:dyDescent="0.2">
      <c r="J97" s="62"/>
    </row>
    <row r="98" spans="1:11" s="4" customFormat="1" ht="22.35" customHeight="1" x14ac:dyDescent="0.2">
      <c r="B98" s="50" t="s">
        <v>8</v>
      </c>
      <c r="C98" s="51"/>
      <c r="D98" s="10"/>
      <c r="E98" s="8" t="s">
        <v>4</v>
      </c>
      <c r="F98" s="58" t="s">
        <v>11</v>
      </c>
      <c r="G98" s="81"/>
      <c r="H98" s="81"/>
      <c r="I98" s="81"/>
      <c r="J98" s="62"/>
      <c r="K98" s="60"/>
    </row>
    <row r="99" spans="1:11" s="11" customFormat="1" ht="22.35" customHeight="1" x14ac:dyDescent="0.2">
      <c r="A99" s="4"/>
      <c r="B99" s="48"/>
      <c r="C99" s="22"/>
      <c r="D99" s="49"/>
      <c r="E99" s="49"/>
      <c r="F99" s="63"/>
      <c r="G99" s="62"/>
      <c r="H99" s="62"/>
      <c r="I99" s="62"/>
      <c r="J99" s="62"/>
      <c r="K99" s="60"/>
    </row>
    <row r="100" spans="1:11" s="11" customFormat="1" ht="22.35" customHeight="1" x14ac:dyDescent="0.2">
      <c r="A100" s="55">
        <v>82</v>
      </c>
      <c r="B100" s="52" t="s">
        <v>155</v>
      </c>
      <c r="C100" s="53">
        <v>25</v>
      </c>
      <c r="D100" s="49"/>
      <c r="E100" s="52" t="s">
        <v>156</v>
      </c>
      <c r="F100" s="70"/>
      <c r="G100" s="86"/>
      <c r="H100" s="94"/>
      <c r="I100" s="86"/>
      <c r="J100" s="86">
        <f t="shared" ref="J100:J134" si="3">C100*F100</f>
        <v>0</v>
      </c>
      <c r="K100" s="60"/>
    </row>
    <row r="101" spans="1:11" s="18" customFormat="1" ht="22.35" customHeight="1" x14ac:dyDescent="0.2">
      <c r="A101" s="55">
        <v>83</v>
      </c>
      <c r="B101" s="52" t="s">
        <v>21</v>
      </c>
      <c r="C101" s="53">
        <v>50</v>
      </c>
      <c r="D101" s="19"/>
      <c r="E101" s="52" t="s">
        <v>109</v>
      </c>
      <c r="F101" s="70"/>
      <c r="G101" s="86"/>
      <c r="H101" s="94"/>
      <c r="I101" s="86"/>
      <c r="J101" s="86">
        <f t="shared" si="3"/>
        <v>0</v>
      </c>
      <c r="K101" s="66"/>
    </row>
    <row r="102" spans="1:11" s="18" customFormat="1" ht="22.35" customHeight="1" x14ac:dyDescent="0.2">
      <c r="A102" s="55">
        <v>84</v>
      </c>
      <c r="B102" s="52" t="s">
        <v>22</v>
      </c>
      <c r="C102" s="53">
        <v>200</v>
      </c>
      <c r="D102" s="19"/>
      <c r="E102" s="52" t="s">
        <v>95</v>
      </c>
      <c r="F102" s="70"/>
      <c r="G102" s="86"/>
      <c r="H102" s="94"/>
      <c r="I102" s="86"/>
      <c r="J102" s="86">
        <f t="shared" si="3"/>
        <v>0</v>
      </c>
      <c r="K102" s="66"/>
    </row>
    <row r="103" spans="1:11" s="18" customFormat="1" ht="22.35" customHeight="1" x14ac:dyDescent="0.2">
      <c r="A103" s="55">
        <v>85</v>
      </c>
      <c r="B103" s="52" t="s">
        <v>23</v>
      </c>
      <c r="C103" s="53">
        <v>200</v>
      </c>
      <c r="D103" s="19"/>
      <c r="E103" s="52" t="s">
        <v>95</v>
      </c>
      <c r="F103" s="70"/>
      <c r="G103" s="86"/>
      <c r="H103" s="94"/>
      <c r="I103" s="86"/>
      <c r="J103" s="86">
        <f t="shared" si="3"/>
        <v>0</v>
      </c>
      <c r="K103" s="66"/>
    </row>
    <row r="104" spans="1:11" s="18" customFormat="1" ht="22.35" customHeight="1" x14ac:dyDescent="0.2">
      <c r="A104" s="55">
        <v>86</v>
      </c>
      <c r="B104" s="52" t="s">
        <v>153</v>
      </c>
      <c r="C104" s="53">
        <v>50</v>
      </c>
      <c r="D104" s="19"/>
      <c r="E104" s="52" t="s">
        <v>95</v>
      </c>
      <c r="F104" s="70"/>
      <c r="G104" s="86"/>
      <c r="H104" s="94"/>
      <c r="I104" s="86"/>
      <c r="J104" s="86">
        <f t="shared" si="3"/>
        <v>0</v>
      </c>
      <c r="K104" s="66"/>
    </row>
    <row r="105" spans="1:11" s="18" customFormat="1" ht="22.35" customHeight="1" x14ac:dyDescent="0.2">
      <c r="A105" s="55">
        <v>87</v>
      </c>
      <c r="B105" s="52" t="s">
        <v>154</v>
      </c>
      <c r="C105" s="53">
        <v>50</v>
      </c>
      <c r="D105" s="19"/>
      <c r="E105" s="52" t="s">
        <v>95</v>
      </c>
      <c r="F105" s="70"/>
      <c r="G105" s="86"/>
      <c r="H105" s="94"/>
      <c r="I105" s="86"/>
      <c r="J105" s="86">
        <f t="shared" si="3"/>
        <v>0</v>
      </c>
      <c r="K105" s="66"/>
    </row>
    <row r="106" spans="1:11" s="18" customFormat="1" ht="22.35" customHeight="1" x14ac:dyDescent="0.2">
      <c r="A106" s="55">
        <v>88</v>
      </c>
      <c r="B106" s="52" t="s">
        <v>176</v>
      </c>
      <c r="C106" s="53">
        <v>50</v>
      </c>
      <c r="D106" s="19"/>
      <c r="E106" s="52" t="s">
        <v>95</v>
      </c>
      <c r="F106" s="70"/>
      <c r="G106" s="86"/>
      <c r="H106" s="94"/>
      <c r="I106" s="86"/>
      <c r="J106" s="86">
        <f t="shared" si="3"/>
        <v>0</v>
      </c>
      <c r="K106" s="66"/>
    </row>
    <row r="107" spans="1:11" s="18" customFormat="1" ht="22.35" customHeight="1" x14ac:dyDescent="0.2">
      <c r="A107" s="55">
        <v>89</v>
      </c>
      <c r="B107" s="52" t="s">
        <v>88</v>
      </c>
      <c r="C107" s="53">
        <v>25</v>
      </c>
      <c r="D107" s="19"/>
      <c r="E107" s="52" t="s">
        <v>89</v>
      </c>
      <c r="F107" s="70"/>
      <c r="G107" s="86"/>
      <c r="H107" s="94"/>
      <c r="I107" s="86"/>
      <c r="J107" s="86">
        <f t="shared" si="3"/>
        <v>0</v>
      </c>
      <c r="K107" s="66"/>
    </row>
    <row r="108" spans="1:11" s="18" customFormat="1" ht="22.35" customHeight="1" x14ac:dyDescent="0.2">
      <c r="A108" s="55">
        <v>90</v>
      </c>
      <c r="B108" s="52" t="s">
        <v>90</v>
      </c>
      <c r="C108" s="53">
        <v>20</v>
      </c>
      <c r="D108" s="19"/>
      <c r="E108" s="52" t="s">
        <v>89</v>
      </c>
      <c r="F108" s="70"/>
      <c r="G108" s="86"/>
      <c r="H108" s="94"/>
      <c r="I108" s="86"/>
      <c r="J108" s="86">
        <f t="shared" si="3"/>
        <v>0</v>
      </c>
      <c r="K108" s="66"/>
    </row>
    <row r="109" spans="1:11" s="18" customFormat="1" ht="22.35" customHeight="1" x14ac:dyDescent="0.2">
      <c r="A109" s="55">
        <v>91</v>
      </c>
      <c r="B109" s="52" t="s">
        <v>91</v>
      </c>
      <c r="C109" s="53">
        <v>10</v>
      </c>
      <c r="D109" s="19"/>
      <c r="E109" s="52" t="s">
        <v>89</v>
      </c>
      <c r="F109" s="70"/>
      <c r="G109" s="86"/>
      <c r="H109" s="94"/>
      <c r="I109" s="86"/>
      <c r="J109" s="86">
        <f t="shared" si="3"/>
        <v>0</v>
      </c>
      <c r="K109" s="66"/>
    </row>
    <row r="110" spans="1:11" s="18" customFormat="1" ht="22.35" customHeight="1" x14ac:dyDescent="0.2">
      <c r="A110" s="55">
        <v>92</v>
      </c>
      <c r="B110" s="52" t="s">
        <v>94</v>
      </c>
      <c r="C110" s="53">
        <v>20</v>
      </c>
      <c r="D110" s="19"/>
      <c r="E110" s="52" t="s">
        <v>93</v>
      </c>
      <c r="F110" s="70"/>
      <c r="G110" s="86"/>
      <c r="H110" s="94"/>
      <c r="I110" s="86"/>
      <c r="J110" s="86">
        <f t="shared" si="3"/>
        <v>0</v>
      </c>
      <c r="K110" s="66"/>
    </row>
    <row r="111" spans="1:11" s="18" customFormat="1" ht="22.35" customHeight="1" x14ac:dyDescent="0.2">
      <c r="A111" s="55">
        <v>93</v>
      </c>
      <c r="B111" s="52" t="s">
        <v>92</v>
      </c>
      <c r="C111" s="53">
        <v>20</v>
      </c>
      <c r="D111" s="19"/>
      <c r="E111" s="52" t="s">
        <v>93</v>
      </c>
      <c r="F111" s="70"/>
      <c r="G111" s="86"/>
      <c r="H111" s="94"/>
      <c r="I111" s="86"/>
      <c r="J111" s="86">
        <f t="shared" si="3"/>
        <v>0</v>
      </c>
      <c r="K111" s="66"/>
    </row>
    <row r="112" spans="1:11" s="18" customFormat="1" ht="22.35" customHeight="1" x14ac:dyDescent="0.2">
      <c r="A112" s="55">
        <v>94</v>
      </c>
      <c r="B112" s="52" t="s">
        <v>97</v>
      </c>
      <c r="C112" s="53">
        <v>50</v>
      </c>
      <c r="D112" s="19"/>
      <c r="E112" s="52" t="s">
        <v>96</v>
      </c>
      <c r="F112" s="70"/>
      <c r="G112" s="86"/>
      <c r="H112" s="94"/>
      <c r="I112" s="86"/>
      <c r="J112" s="86">
        <f t="shared" si="3"/>
        <v>0</v>
      </c>
      <c r="K112" s="66"/>
    </row>
    <row r="113" spans="1:11" s="18" customFormat="1" ht="22.35" customHeight="1" x14ac:dyDescent="0.2">
      <c r="A113" s="55">
        <v>95</v>
      </c>
      <c r="B113" s="52" t="s">
        <v>98</v>
      </c>
      <c r="C113" s="53">
        <v>50</v>
      </c>
      <c r="D113" s="19"/>
      <c r="E113" s="52" t="s">
        <v>96</v>
      </c>
      <c r="F113" s="70"/>
      <c r="G113" s="86"/>
      <c r="H113" s="94"/>
      <c r="I113" s="86"/>
      <c r="J113" s="86">
        <f t="shared" si="3"/>
        <v>0</v>
      </c>
      <c r="K113" s="66"/>
    </row>
    <row r="114" spans="1:11" s="18" customFormat="1" ht="22.35" customHeight="1" x14ac:dyDescent="0.2">
      <c r="A114" s="55">
        <v>96</v>
      </c>
      <c r="B114" s="52" t="s">
        <v>99</v>
      </c>
      <c r="C114" s="53">
        <v>300</v>
      </c>
      <c r="D114" s="19"/>
      <c r="E114" s="52" t="s">
        <v>96</v>
      </c>
      <c r="F114" s="70"/>
      <c r="G114" s="86"/>
      <c r="H114" s="94"/>
      <c r="I114" s="86"/>
      <c r="J114" s="86">
        <f t="shared" si="3"/>
        <v>0</v>
      </c>
      <c r="K114" s="66"/>
    </row>
    <row r="115" spans="1:11" s="18" customFormat="1" ht="22.35" customHeight="1" x14ac:dyDescent="0.2">
      <c r="A115" s="55">
        <v>97</v>
      </c>
      <c r="B115" s="52" t="s">
        <v>170</v>
      </c>
      <c r="C115" s="54">
        <v>200</v>
      </c>
      <c r="D115" s="15"/>
      <c r="E115" s="52" t="s">
        <v>31</v>
      </c>
      <c r="F115" s="74"/>
      <c r="G115" s="87"/>
      <c r="H115" s="95"/>
      <c r="I115" s="87"/>
      <c r="J115" s="86">
        <f t="shared" si="3"/>
        <v>0</v>
      </c>
      <c r="K115" s="66"/>
    </row>
    <row r="116" spans="1:11" s="18" customFormat="1" ht="22.35" customHeight="1" x14ac:dyDescent="0.2">
      <c r="A116" s="55">
        <v>98</v>
      </c>
      <c r="B116" s="52" t="s">
        <v>100</v>
      </c>
      <c r="C116" s="53">
        <v>200</v>
      </c>
      <c r="D116" s="19"/>
      <c r="E116" s="52" t="s">
        <v>101</v>
      </c>
      <c r="F116" s="70"/>
      <c r="G116" s="86"/>
      <c r="H116" s="94"/>
      <c r="I116" s="86"/>
      <c r="J116" s="86">
        <f t="shared" si="3"/>
        <v>0</v>
      </c>
      <c r="K116" s="66"/>
    </row>
    <row r="117" spans="1:11" s="18" customFormat="1" ht="22.35" customHeight="1" x14ac:dyDescent="0.2">
      <c r="A117" s="55">
        <v>99</v>
      </c>
      <c r="B117" s="52" t="s">
        <v>166</v>
      </c>
      <c r="C117" s="53">
        <v>150</v>
      </c>
      <c r="D117" s="19"/>
      <c r="E117" s="52" t="s">
        <v>167</v>
      </c>
      <c r="F117" s="70"/>
      <c r="G117" s="86"/>
      <c r="H117" s="94"/>
      <c r="I117" s="86"/>
      <c r="J117" s="86">
        <f t="shared" si="3"/>
        <v>0</v>
      </c>
      <c r="K117" s="66"/>
    </row>
    <row r="118" spans="1:11" s="18" customFormat="1" ht="22.35" customHeight="1" x14ac:dyDescent="0.2">
      <c r="A118" s="55">
        <v>100</v>
      </c>
      <c r="B118" s="52" t="s">
        <v>130</v>
      </c>
      <c r="C118" s="53">
        <v>10</v>
      </c>
      <c r="D118" s="19"/>
      <c r="E118" s="52" t="s">
        <v>131</v>
      </c>
      <c r="F118" s="70"/>
      <c r="G118" s="86"/>
      <c r="H118" s="94"/>
      <c r="I118" s="86"/>
      <c r="J118" s="86">
        <f t="shared" si="3"/>
        <v>0</v>
      </c>
      <c r="K118" s="66"/>
    </row>
    <row r="119" spans="1:11" s="18" customFormat="1" ht="22.35" customHeight="1" x14ac:dyDescent="0.2">
      <c r="A119" s="55">
        <v>101</v>
      </c>
      <c r="B119" s="52" t="s">
        <v>24</v>
      </c>
      <c r="C119" s="53">
        <v>100</v>
      </c>
      <c r="D119" s="19"/>
      <c r="E119" s="52" t="s">
        <v>25</v>
      </c>
      <c r="F119" s="70"/>
      <c r="G119" s="86"/>
      <c r="H119" s="94"/>
      <c r="I119" s="86"/>
      <c r="J119" s="86">
        <f t="shared" si="3"/>
        <v>0</v>
      </c>
      <c r="K119" s="66"/>
    </row>
    <row r="120" spans="1:11" s="18" customFormat="1" ht="22.35" customHeight="1" x14ac:dyDescent="0.2">
      <c r="A120" s="55">
        <v>102</v>
      </c>
      <c r="B120" s="52" t="s">
        <v>102</v>
      </c>
      <c r="C120" s="53">
        <v>10</v>
      </c>
      <c r="D120" s="19"/>
      <c r="E120" s="52"/>
      <c r="F120" s="70"/>
      <c r="G120" s="86"/>
      <c r="H120" s="94"/>
      <c r="I120" s="86"/>
      <c r="J120" s="86">
        <f t="shared" si="3"/>
        <v>0</v>
      </c>
      <c r="K120" s="66"/>
    </row>
    <row r="121" spans="1:11" s="18" customFormat="1" ht="22.35" customHeight="1" x14ac:dyDescent="0.2">
      <c r="A121" s="55">
        <v>103</v>
      </c>
      <c r="B121" s="52" t="s">
        <v>177</v>
      </c>
      <c r="C121" s="53">
        <v>10</v>
      </c>
      <c r="D121" s="19"/>
      <c r="E121" s="52" t="s">
        <v>103</v>
      </c>
      <c r="F121" s="70"/>
      <c r="G121" s="86"/>
      <c r="H121" s="94"/>
      <c r="I121" s="86"/>
      <c r="J121" s="86">
        <f t="shared" si="3"/>
        <v>0</v>
      </c>
      <c r="K121" s="66"/>
    </row>
    <row r="122" spans="1:11" s="18" customFormat="1" ht="22.35" customHeight="1" x14ac:dyDescent="0.2">
      <c r="A122" s="55">
        <v>104</v>
      </c>
      <c r="B122" s="52" t="s">
        <v>106</v>
      </c>
      <c r="C122" s="53">
        <v>10</v>
      </c>
      <c r="D122" s="19"/>
      <c r="E122" s="52" t="s">
        <v>107</v>
      </c>
      <c r="F122" s="70"/>
      <c r="G122" s="86"/>
      <c r="H122" s="94"/>
      <c r="I122" s="86"/>
      <c r="J122" s="86">
        <f t="shared" si="3"/>
        <v>0</v>
      </c>
      <c r="K122" s="66"/>
    </row>
    <row r="123" spans="1:11" s="18" customFormat="1" ht="22.35" customHeight="1" x14ac:dyDescent="0.2">
      <c r="A123" s="55">
        <v>105</v>
      </c>
      <c r="B123" s="52" t="s">
        <v>105</v>
      </c>
      <c r="C123" s="53">
        <v>10</v>
      </c>
      <c r="D123" s="19"/>
      <c r="E123" s="52" t="s">
        <v>104</v>
      </c>
      <c r="F123" s="70"/>
      <c r="G123" s="86"/>
      <c r="H123" s="94"/>
      <c r="I123" s="86"/>
      <c r="J123" s="86">
        <f t="shared" si="3"/>
        <v>0</v>
      </c>
      <c r="K123" s="66"/>
    </row>
    <row r="124" spans="1:11" s="18" customFormat="1" ht="22.35" customHeight="1" x14ac:dyDescent="0.2">
      <c r="A124" s="55">
        <v>106</v>
      </c>
      <c r="B124" s="52" t="s">
        <v>20</v>
      </c>
      <c r="C124" s="53">
        <v>50</v>
      </c>
      <c r="D124" s="20"/>
      <c r="E124" s="52" t="s">
        <v>115</v>
      </c>
      <c r="F124" s="70"/>
      <c r="G124" s="86"/>
      <c r="H124" s="94"/>
      <c r="I124" s="86"/>
      <c r="J124" s="86">
        <f t="shared" si="3"/>
        <v>0</v>
      </c>
      <c r="K124" s="66"/>
    </row>
    <row r="125" spans="1:11" s="18" customFormat="1" ht="22.35" customHeight="1" x14ac:dyDescent="0.2">
      <c r="A125" s="55">
        <v>107</v>
      </c>
      <c r="B125" s="52" t="s">
        <v>118</v>
      </c>
      <c r="C125" s="53">
        <v>25</v>
      </c>
      <c r="D125" s="9"/>
      <c r="E125" s="52" t="s">
        <v>114</v>
      </c>
      <c r="F125" s="70"/>
      <c r="G125" s="86"/>
      <c r="H125" s="94"/>
      <c r="I125" s="86"/>
      <c r="J125" s="86">
        <f t="shared" si="3"/>
        <v>0</v>
      </c>
      <c r="K125" s="61"/>
    </row>
    <row r="126" spans="1:11" s="18" customFormat="1" ht="22.35" customHeight="1" x14ac:dyDescent="0.2">
      <c r="A126" s="55">
        <v>108</v>
      </c>
      <c r="B126" s="52" t="s">
        <v>117</v>
      </c>
      <c r="C126" s="53">
        <v>25</v>
      </c>
      <c r="D126" s="20"/>
      <c r="E126" s="52" t="s">
        <v>116</v>
      </c>
      <c r="F126" s="70"/>
      <c r="G126" s="86"/>
      <c r="H126" s="94"/>
      <c r="I126" s="86"/>
      <c r="J126" s="86">
        <f t="shared" si="3"/>
        <v>0</v>
      </c>
      <c r="K126" s="66"/>
    </row>
    <row r="127" spans="1:11" s="18" customFormat="1" ht="22.35" customHeight="1" x14ac:dyDescent="0.2">
      <c r="A127" s="55">
        <v>109</v>
      </c>
      <c r="B127" s="52" t="s">
        <v>28</v>
      </c>
      <c r="C127" s="53">
        <v>75</v>
      </c>
      <c r="D127" s="19"/>
      <c r="E127" s="52" t="s">
        <v>108</v>
      </c>
      <c r="F127" s="70"/>
      <c r="G127" s="86"/>
      <c r="H127" s="94"/>
      <c r="I127" s="86"/>
      <c r="J127" s="86">
        <f t="shared" si="3"/>
        <v>0</v>
      </c>
      <c r="K127" s="66"/>
    </row>
    <row r="128" spans="1:11" s="18" customFormat="1" ht="22.35" customHeight="1" x14ac:dyDescent="0.2">
      <c r="A128" s="55">
        <v>110</v>
      </c>
      <c r="B128" s="52" t="s">
        <v>29</v>
      </c>
      <c r="C128" s="53">
        <v>75</v>
      </c>
      <c r="D128" s="19"/>
      <c r="E128" s="52" t="s">
        <v>108</v>
      </c>
      <c r="F128" s="70"/>
      <c r="G128" s="86"/>
      <c r="H128" s="94"/>
      <c r="I128" s="86"/>
      <c r="J128" s="86">
        <f t="shared" si="3"/>
        <v>0</v>
      </c>
      <c r="K128" s="66"/>
    </row>
    <row r="129" spans="1:11" s="18" customFormat="1" ht="22.35" customHeight="1" x14ac:dyDescent="0.2">
      <c r="A129" s="55">
        <v>111</v>
      </c>
      <c r="B129" s="52" t="s">
        <v>30</v>
      </c>
      <c r="C129" s="53">
        <v>75</v>
      </c>
      <c r="D129" s="19"/>
      <c r="E129" s="52" t="s">
        <v>108</v>
      </c>
      <c r="F129" s="70"/>
      <c r="G129" s="86"/>
      <c r="H129" s="94"/>
      <c r="I129" s="86"/>
      <c r="J129" s="86">
        <f t="shared" si="3"/>
        <v>0</v>
      </c>
      <c r="K129" s="66"/>
    </row>
    <row r="130" spans="1:11" s="18" customFormat="1" ht="22.35" customHeight="1" x14ac:dyDescent="0.2">
      <c r="A130" s="55">
        <v>112</v>
      </c>
      <c r="B130" s="52" t="s">
        <v>221</v>
      </c>
      <c r="C130" s="53">
        <v>75</v>
      </c>
      <c r="D130" s="19"/>
      <c r="E130" s="52" t="s">
        <v>108</v>
      </c>
      <c r="F130" s="70"/>
      <c r="G130" s="86"/>
      <c r="H130" s="94"/>
      <c r="I130" s="86"/>
      <c r="J130" s="86">
        <f t="shared" si="3"/>
        <v>0</v>
      </c>
      <c r="K130" s="66"/>
    </row>
    <row r="131" spans="1:11" s="18" customFormat="1" ht="22.35" customHeight="1" x14ac:dyDescent="0.2">
      <c r="A131" s="55">
        <v>113</v>
      </c>
      <c r="B131" s="52" t="s">
        <v>110</v>
      </c>
      <c r="C131" s="53">
        <v>10</v>
      </c>
      <c r="D131" s="19"/>
      <c r="E131" s="52" t="s">
        <v>108</v>
      </c>
      <c r="F131" s="70"/>
      <c r="G131" s="86"/>
      <c r="H131" s="94"/>
      <c r="I131" s="86"/>
      <c r="J131" s="86">
        <f t="shared" si="3"/>
        <v>0</v>
      </c>
      <c r="K131" s="66"/>
    </row>
    <row r="132" spans="1:11" s="18" customFormat="1" ht="22.35" customHeight="1" x14ac:dyDescent="0.2">
      <c r="A132" s="55">
        <v>114</v>
      </c>
      <c r="B132" s="52" t="s">
        <v>111</v>
      </c>
      <c r="C132" s="53">
        <v>10</v>
      </c>
      <c r="D132" s="19"/>
      <c r="E132" s="52" t="s">
        <v>108</v>
      </c>
      <c r="F132" s="70"/>
      <c r="G132" s="86"/>
      <c r="H132" s="94"/>
      <c r="I132" s="86"/>
      <c r="J132" s="86">
        <f t="shared" si="3"/>
        <v>0</v>
      </c>
      <c r="K132" s="66"/>
    </row>
    <row r="133" spans="1:11" s="18" customFormat="1" ht="22.35" customHeight="1" x14ac:dyDescent="0.2">
      <c r="A133" s="55">
        <v>115</v>
      </c>
      <c r="B133" s="52" t="s">
        <v>112</v>
      </c>
      <c r="C133" s="53">
        <v>10</v>
      </c>
      <c r="D133" s="19"/>
      <c r="E133" s="52" t="s">
        <v>108</v>
      </c>
      <c r="F133" s="70"/>
      <c r="G133" s="86"/>
      <c r="H133" s="94"/>
      <c r="I133" s="86"/>
      <c r="J133" s="86">
        <f t="shared" si="3"/>
        <v>0</v>
      </c>
      <c r="K133" s="66"/>
    </row>
    <row r="134" spans="1:11" s="18" customFormat="1" ht="22.35" customHeight="1" x14ac:dyDescent="0.2">
      <c r="A134" s="55">
        <v>116</v>
      </c>
      <c r="B134" s="52" t="s">
        <v>113</v>
      </c>
      <c r="C134" s="53">
        <v>5</v>
      </c>
      <c r="D134" s="19"/>
      <c r="E134" s="52" t="s">
        <v>108</v>
      </c>
      <c r="F134" s="70"/>
      <c r="G134" s="86"/>
      <c r="H134" s="94"/>
      <c r="I134" s="86"/>
      <c r="J134" s="86">
        <f t="shared" si="3"/>
        <v>0</v>
      </c>
      <c r="K134" s="66"/>
    </row>
    <row r="135" spans="1:11" s="18" customFormat="1" ht="22.35" customHeight="1" x14ac:dyDescent="0.2">
      <c r="A135" s="55">
        <v>117</v>
      </c>
      <c r="B135" s="52" t="s">
        <v>194</v>
      </c>
      <c r="C135" s="53">
        <v>25</v>
      </c>
      <c r="D135" s="19"/>
      <c r="E135" s="52" t="s">
        <v>196</v>
      </c>
      <c r="F135" s="70"/>
      <c r="G135" s="86"/>
      <c r="H135" s="94"/>
      <c r="I135" s="86"/>
      <c r="J135" s="86">
        <f t="shared" ref="J135:J151" si="4">C135*F135</f>
        <v>0</v>
      </c>
      <c r="K135" s="66"/>
    </row>
    <row r="136" spans="1:11" s="18" customFormat="1" ht="22.35" customHeight="1" x14ac:dyDescent="0.2">
      <c r="A136" s="55">
        <v>118</v>
      </c>
      <c r="B136" s="52" t="s">
        <v>195</v>
      </c>
      <c r="C136" s="53">
        <v>25</v>
      </c>
      <c r="D136" s="19"/>
      <c r="E136" s="52" t="s">
        <v>196</v>
      </c>
      <c r="F136" s="70"/>
      <c r="G136" s="86"/>
      <c r="H136" s="94"/>
      <c r="I136" s="86"/>
      <c r="J136" s="86">
        <f t="shared" si="4"/>
        <v>0</v>
      </c>
      <c r="K136" s="66"/>
    </row>
    <row r="137" spans="1:11" s="18" customFormat="1" ht="22.35" customHeight="1" x14ac:dyDescent="0.2">
      <c r="A137" s="55">
        <v>119</v>
      </c>
      <c r="B137" s="52" t="s">
        <v>32</v>
      </c>
      <c r="C137" s="53">
        <v>10</v>
      </c>
      <c r="D137" s="19"/>
      <c r="E137" s="52" t="s">
        <v>149</v>
      </c>
      <c r="F137" s="70"/>
      <c r="G137" s="86"/>
      <c r="H137" s="94"/>
      <c r="I137" s="86"/>
      <c r="J137" s="86">
        <f t="shared" si="4"/>
        <v>0</v>
      </c>
      <c r="K137" s="66"/>
    </row>
    <row r="138" spans="1:11" s="18" customFormat="1" ht="22.35" customHeight="1" x14ac:dyDescent="0.2">
      <c r="A138" s="55">
        <v>120</v>
      </c>
      <c r="B138" s="52" t="s">
        <v>33</v>
      </c>
      <c r="C138" s="53">
        <v>50</v>
      </c>
      <c r="D138" s="19"/>
      <c r="E138" s="52" t="s">
        <v>150</v>
      </c>
      <c r="F138" s="70"/>
      <c r="G138" s="86"/>
      <c r="H138" s="94"/>
      <c r="I138" s="86"/>
      <c r="J138" s="86">
        <f t="shared" si="4"/>
        <v>0</v>
      </c>
      <c r="K138" s="66"/>
    </row>
    <row r="139" spans="1:11" s="18" customFormat="1" ht="22.35" customHeight="1" x14ac:dyDescent="0.2">
      <c r="A139" s="55">
        <v>121</v>
      </c>
      <c r="B139" s="52" t="s">
        <v>36</v>
      </c>
      <c r="C139" s="53">
        <v>20</v>
      </c>
      <c r="D139" s="19"/>
      <c r="E139" s="52" t="s">
        <v>151</v>
      </c>
      <c r="F139" s="70"/>
      <c r="G139" s="86"/>
      <c r="H139" s="94"/>
      <c r="I139" s="86"/>
      <c r="J139" s="86">
        <f t="shared" si="4"/>
        <v>0</v>
      </c>
      <c r="K139" s="66"/>
    </row>
    <row r="140" spans="1:11" s="18" customFormat="1" ht="22.35" customHeight="1" x14ac:dyDescent="0.2">
      <c r="A140" s="55">
        <v>122</v>
      </c>
      <c r="B140" s="52" t="s">
        <v>222</v>
      </c>
      <c r="C140" s="53">
        <v>10</v>
      </c>
      <c r="D140" s="19"/>
      <c r="E140" s="52" t="s">
        <v>152</v>
      </c>
      <c r="F140" s="70"/>
      <c r="G140" s="86"/>
      <c r="H140" s="94"/>
      <c r="I140" s="86"/>
      <c r="J140" s="86">
        <f t="shared" si="4"/>
        <v>0</v>
      </c>
      <c r="K140" s="66"/>
    </row>
    <row r="141" spans="1:11" s="18" customFormat="1" ht="22.35" customHeight="1" x14ac:dyDescent="0.2">
      <c r="A141" s="55">
        <v>123</v>
      </c>
      <c r="B141" s="52" t="s">
        <v>223</v>
      </c>
      <c r="C141" s="53">
        <v>10</v>
      </c>
      <c r="D141" s="19"/>
      <c r="E141" s="52" t="s">
        <v>224</v>
      </c>
      <c r="F141" s="70"/>
      <c r="G141" s="86"/>
      <c r="H141" s="94"/>
      <c r="I141" s="86"/>
      <c r="J141" s="86">
        <f t="shared" si="4"/>
        <v>0</v>
      </c>
      <c r="K141" s="66"/>
    </row>
    <row r="142" spans="1:11" s="18" customFormat="1" ht="22.35" customHeight="1" x14ac:dyDescent="0.2">
      <c r="A142" s="55">
        <v>124</v>
      </c>
      <c r="B142" s="52" t="s">
        <v>171</v>
      </c>
      <c r="C142" s="53">
        <v>10</v>
      </c>
      <c r="D142" s="19"/>
      <c r="E142" s="52"/>
      <c r="F142" s="70"/>
      <c r="G142" s="86"/>
      <c r="H142" s="94"/>
      <c r="I142" s="86"/>
      <c r="J142" s="86">
        <f t="shared" si="4"/>
        <v>0</v>
      </c>
      <c r="K142" s="66"/>
    </row>
    <row r="143" spans="1:11" s="18" customFormat="1" ht="22.35" customHeight="1" x14ac:dyDescent="0.2">
      <c r="A143" s="55">
        <v>125</v>
      </c>
      <c r="B143" s="52" t="s">
        <v>172</v>
      </c>
      <c r="C143" s="53">
        <v>10</v>
      </c>
      <c r="D143" s="19"/>
      <c r="E143" s="52"/>
      <c r="F143" s="70"/>
      <c r="G143" s="86"/>
      <c r="H143" s="94"/>
      <c r="I143" s="86"/>
      <c r="J143" s="86">
        <f t="shared" si="4"/>
        <v>0</v>
      </c>
      <c r="K143" s="66"/>
    </row>
    <row r="144" spans="1:11" s="18" customFormat="1" ht="22.35" customHeight="1" x14ac:dyDescent="0.2">
      <c r="A144" s="55">
        <v>126</v>
      </c>
      <c r="B144" s="52" t="s">
        <v>173</v>
      </c>
      <c r="C144" s="53">
        <v>10</v>
      </c>
      <c r="D144" s="19"/>
      <c r="E144" s="52"/>
      <c r="F144" s="70"/>
      <c r="G144" s="86"/>
      <c r="H144" s="94"/>
      <c r="I144" s="86"/>
      <c r="J144" s="86">
        <f t="shared" si="4"/>
        <v>0</v>
      </c>
      <c r="K144" s="66"/>
    </row>
    <row r="145" spans="1:11" s="18" customFormat="1" ht="22.35" customHeight="1" x14ac:dyDescent="0.2">
      <c r="A145" s="55">
        <v>127</v>
      </c>
      <c r="B145" s="52" t="s">
        <v>174</v>
      </c>
      <c r="C145" s="53">
        <v>10</v>
      </c>
      <c r="D145" s="19"/>
      <c r="E145" s="52"/>
      <c r="F145" s="70"/>
      <c r="G145" s="86"/>
      <c r="H145" s="94"/>
      <c r="I145" s="86"/>
      <c r="J145" s="86">
        <f t="shared" si="4"/>
        <v>0</v>
      </c>
      <c r="K145" s="66"/>
    </row>
    <row r="146" spans="1:11" s="18" customFormat="1" ht="22.35" customHeight="1" x14ac:dyDescent="0.2">
      <c r="A146" s="55">
        <v>128</v>
      </c>
      <c r="B146" s="52" t="s">
        <v>26</v>
      </c>
      <c r="C146" s="53">
        <v>50</v>
      </c>
      <c r="D146" s="19"/>
      <c r="E146" s="52" t="s">
        <v>27</v>
      </c>
      <c r="F146" s="70"/>
      <c r="G146" s="86"/>
      <c r="H146" s="94"/>
      <c r="I146" s="86"/>
      <c r="J146" s="86">
        <f t="shared" si="4"/>
        <v>0</v>
      </c>
      <c r="K146" s="66"/>
    </row>
    <row r="147" spans="1:11" s="18" customFormat="1" ht="22.35" customHeight="1" x14ac:dyDescent="0.2">
      <c r="A147" s="55">
        <v>129</v>
      </c>
      <c r="B147" s="52" t="s">
        <v>161</v>
      </c>
      <c r="C147" s="53">
        <v>50</v>
      </c>
      <c r="E147" s="52"/>
      <c r="F147" s="70"/>
      <c r="G147" s="86"/>
      <c r="H147" s="94"/>
      <c r="I147" s="86"/>
      <c r="J147" s="86">
        <f t="shared" si="4"/>
        <v>0</v>
      </c>
    </row>
    <row r="148" spans="1:11" s="18" customFormat="1" ht="22.35" customHeight="1" x14ac:dyDescent="0.2">
      <c r="A148" s="55">
        <v>130</v>
      </c>
      <c r="B148" s="52" t="s">
        <v>159</v>
      </c>
      <c r="C148" s="53">
        <v>50</v>
      </c>
      <c r="E148" s="52"/>
      <c r="F148" s="70"/>
      <c r="G148" s="86"/>
      <c r="H148" s="94"/>
      <c r="I148" s="86"/>
      <c r="J148" s="86">
        <f t="shared" si="4"/>
        <v>0</v>
      </c>
    </row>
    <row r="149" spans="1:11" ht="22.35" customHeight="1" x14ac:dyDescent="0.2">
      <c r="A149" s="55">
        <v>131</v>
      </c>
      <c r="B149" s="52" t="s">
        <v>162</v>
      </c>
      <c r="C149" s="53">
        <v>15</v>
      </c>
      <c r="E149" s="52" t="s">
        <v>165</v>
      </c>
      <c r="F149" s="70"/>
      <c r="G149" s="86"/>
      <c r="H149" s="94"/>
      <c r="I149" s="86"/>
      <c r="J149" s="86">
        <f t="shared" si="4"/>
        <v>0</v>
      </c>
    </row>
    <row r="150" spans="1:11" ht="22.35" customHeight="1" x14ac:dyDescent="0.2">
      <c r="A150" s="55">
        <v>132</v>
      </c>
      <c r="B150" s="52" t="s">
        <v>163</v>
      </c>
      <c r="C150" s="53">
        <v>15</v>
      </c>
      <c r="E150" s="52" t="s">
        <v>164</v>
      </c>
      <c r="F150" s="70"/>
      <c r="G150" s="86"/>
      <c r="H150" s="94"/>
      <c r="I150" s="86"/>
      <c r="J150" s="86">
        <f t="shared" si="4"/>
        <v>0</v>
      </c>
    </row>
    <row r="151" spans="1:11" ht="22.35" customHeight="1" x14ac:dyDescent="0.2">
      <c r="A151" s="55">
        <v>133</v>
      </c>
      <c r="B151" s="52" t="s">
        <v>192</v>
      </c>
      <c r="C151" s="53">
        <v>15</v>
      </c>
      <c r="E151" s="52" t="s">
        <v>193</v>
      </c>
      <c r="F151" s="70"/>
      <c r="G151" s="86"/>
      <c r="H151" s="94"/>
      <c r="I151" s="86"/>
      <c r="J151" s="86">
        <f t="shared" si="4"/>
        <v>0</v>
      </c>
    </row>
    <row r="152" spans="1:11" ht="22.35" customHeight="1" thickBot="1" x14ac:dyDescent="0.25"/>
    <row r="153" spans="1:11" s="88" customFormat="1" ht="34.35" customHeight="1" thickBot="1" x14ac:dyDescent="0.25">
      <c r="E153" s="89" t="s">
        <v>217</v>
      </c>
      <c r="J153" s="90">
        <f>SUM(J6:J151)</f>
        <v>0</v>
      </c>
    </row>
    <row r="154" spans="1:11" ht="20.100000000000001" customHeight="1" x14ac:dyDescent="0.2"/>
    <row r="155" spans="1:11" ht="20.100000000000001" customHeight="1" x14ac:dyDescent="0.2"/>
    <row r="156" spans="1:11" ht="20.100000000000001" customHeight="1" x14ac:dyDescent="0.2"/>
    <row r="157" spans="1:11" ht="20.100000000000001" customHeight="1" x14ac:dyDescent="0.2"/>
    <row r="158" spans="1:11" ht="20.100000000000001" customHeight="1" x14ac:dyDescent="0.2"/>
    <row r="159" spans="1:11" ht="20.100000000000001" customHeight="1" x14ac:dyDescent="0.2"/>
    <row r="160" spans="1:11" ht="20.100000000000001" customHeight="1" x14ac:dyDescent="0.2"/>
    <row r="161" ht="20.100000000000001" customHeight="1" x14ac:dyDescent="0.2"/>
  </sheetData>
  <mergeCells count="1">
    <mergeCell ref="E2:F2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Martinez Miguel</dc:creator>
  <cp:lastModifiedBy>Ziortza Lopez Bidaguren</cp:lastModifiedBy>
  <dcterms:created xsi:type="dcterms:W3CDTF">2016-11-30T13:24:25Z</dcterms:created>
  <dcterms:modified xsi:type="dcterms:W3CDTF">2021-04-15T07:00:20Z</dcterms:modified>
</cp:coreProperties>
</file>