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iortzab\Desktop\LANA\EXPEDIENTES\Asuntos energéticos\"/>
    </mc:Choice>
  </mc:AlternateContent>
  <xr:revisionPtr revIDLastSave="0" documentId="8_{0F6ED90E-4F5E-44B9-9A5E-25B57ADE3F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 - 1 año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4" l="1"/>
  <c r="F38" i="4"/>
  <c r="F37" i="4"/>
  <c r="F36" i="4"/>
  <c r="F35" i="4"/>
  <c r="F21" i="4"/>
  <c r="F20" i="4"/>
  <c r="D30" i="4"/>
  <c r="F40" i="4" l="1"/>
  <c r="F22" i="4"/>
  <c r="F30" i="4" l="1"/>
  <c r="F31" i="4" s="1"/>
  <c r="F24" i="4"/>
  <c r="F23" i="4"/>
  <c r="F19" i="4"/>
  <c r="F18" i="4"/>
  <c r="F17" i="4"/>
  <c r="F12" i="4"/>
  <c r="F11" i="4"/>
  <c r="F10" i="4"/>
  <c r="F9" i="4"/>
  <c r="F8" i="4"/>
  <c r="F7" i="4"/>
  <c r="F25" i="4" l="1"/>
  <c r="F2" i="4" s="1"/>
  <c r="F1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Aitor Ezeiza Virumbrales</author>
  </authors>
  <commentList>
    <comment ref="D22" authorId="0" shapeId="0" xr:uid="{ED5E24E3-9FE1-4843-A540-679083A66C65}">
      <text>
        <r>
          <rPr>
            <b/>
            <sz val="9"/>
            <color indexed="81"/>
            <rFont val="Tahoma"/>
            <family val="2"/>
          </rPr>
          <t>Es el importe BRUTO total del CAE tomando como referencia el precio de aportación al FNEE. Es la suma agregada de las diferentes actuaciones anuales.</t>
        </r>
      </text>
    </comment>
    <comment ref="E22" authorId="0" shapeId="0" xr:uid="{A99B8D2E-049F-44A1-870A-A71B6C6603B3}">
      <text>
        <r>
          <rPr>
            <b/>
            <sz val="9"/>
            <color indexed="81"/>
            <rFont val="Tahoma"/>
            <family val="2"/>
          </rPr>
          <t xml:space="preserve">En este caso hay que indicar como un porcentaje con hasta dos decimales. Máximo 50%
</t>
        </r>
      </text>
    </comment>
  </commentList>
</comments>
</file>

<file path=xl/sharedStrings.xml><?xml version="1.0" encoding="utf-8"?>
<sst xmlns="http://schemas.openxmlformats.org/spreadsheetml/2006/main" count="76" uniqueCount="47">
  <si>
    <t>Precio número</t>
  </si>
  <si>
    <t>Representación Mercado</t>
  </si>
  <si>
    <t>Medida</t>
  </si>
  <si>
    <t>Uds.</t>
  </si>
  <si>
    <t>Precio Unitario de referencia (€)</t>
  </si>
  <si>
    <t>Mensual</t>
  </si>
  <si>
    <t>Breve informe mensual de Galindo</t>
  </si>
  <si>
    <t>Trimestral</t>
  </si>
  <si>
    <t>Total 2</t>
  </si>
  <si>
    <t>Servicios de consultoría</t>
  </si>
  <si>
    <t>Servicio de alerta de cambios legislativos que afecten al CABB-BBUP en materia de energía</t>
  </si>
  <si>
    <t>Asistencia telefónica</t>
  </si>
  <si>
    <t>Precios según Platt´s (Brent y gasóleo)</t>
  </si>
  <si>
    <t>Desplazamiento consultor</t>
  </si>
  <si>
    <t>Mano de obra del consultor</t>
  </si>
  <si>
    <t>0,5 horas</t>
  </si>
  <si>
    <t>Total 3</t>
  </si>
  <si>
    <t>Informe control facturas electricidad</t>
  </si>
  <si>
    <t>TABLA 4 – Telemedida</t>
  </si>
  <si>
    <t>Descarga curvas 15 min.</t>
  </si>
  <si>
    <t>Equipo/mes</t>
  </si>
  <si>
    <t>Subtotal (€)</t>
  </si>
  <si>
    <t>Informe trimestral de Galindo</t>
  </si>
  <si>
    <t>Informe trimestral minicentrales hidráulicas: Zeanuri, Bolueta, Kurkudi y Las Carreras</t>
  </si>
  <si>
    <t>Anual</t>
  </si>
  <si>
    <t>Informe  anual microturbinas de biogás Arriandi</t>
  </si>
  <si>
    <t>TOTAL OFERTA</t>
  </si>
  <si>
    <t>TABLA 1 – Informes y estadísticas</t>
  </si>
  <si>
    <t>TABLA 2 – Consultoría</t>
  </si>
  <si>
    <t>Informe anual instalaciones fotovoltaicas: Etap Venta Alta, Edar Ondarroa, Etap Sollano, Etap Iparragirre, y futuras Gueñes y Arriandi</t>
  </si>
  <si>
    <t>Fijo por actuación</t>
  </si>
  <si>
    <t>10a</t>
  </si>
  <si>
    <t>10b</t>
  </si>
  <si>
    <t>Total 1</t>
  </si>
  <si>
    <t>TABLA 5 – Telemedida</t>
  </si>
  <si>
    <t>Actualización PAE</t>
  </si>
  <si>
    <t>10c</t>
  </si>
  <si>
    <t>CAE</t>
  </si>
  <si>
    <t>% descuento</t>
  </si>
  <si>
    <t>CAE - estudio</t>
  </si>
  <si>
    <t>CAE - OCA</t>
  </si>
  <si>
    <t>Ud.</t>
  </si>
  <si>
    <t>Auditoria ETAP (&lt;200 MWh/a)</t>
  </si>
  <si>
    <t>Auditoria EDAR (&lt;200 MWh/a)</t>
  </si>
  <si>
    <t>Auditoría bombe centrífuga</t>
  </si>
  <si>
    <t>Auditoría oficina 200 m2</t>
  </si>
  <si>
    <t>Total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</si>
</sst>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6" fontId="1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/>
    <xf numFmtId="0" fontId="0" fillId="0" borderId="6" xfId="0" applyBorder="1"/>
    <xf numFmtId="6" fontId="0" fillId="0" borderId="7" xfId="0" applyNumberFormat="1" applyBorder="1"/>
    <xf numFmtId="0" fontId="2" fillId="0" borderId="0" xfId="0" applyFont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10" fontId="1" fillId="0" borderId="1" xfId="0" applyNumberFormat="1" applyFont="1" applyFill="1" applyBorder="1" applyAlignment="1">
      <alignment horizontal="center" vertical="center" wrapText="1"/>
    </xf>
    <xf numFmtId="6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0"/>
  <sheetViews>
    <sheetView tabSelected="1" zoomScale="130" zoomScaleNormal="130" workbookViewId="0">
      <selection activeCell="A15" sqref="A15:F15"/>
    </sheetView>
  </sheetViews>
  <sheetFormatPr baseColWidth="10" defaultRowHeight="15" x14ac:dyDescent="0.25"/>
  <cols>
    <col min="2" max="2" width="20.28515625" bestFit="1" customWidth="1"/>
  </cols>
  <sheetData>
    <row r="1" spans="1:6" ht="15.75" thickBot="1" x14ac:dyDescent="0.3"/>
    <row r="2" spans="1:6" ht="15.75" thickBot="1" x14ac:dyDescent="0.3">
      <c r="B2" s="7" t="s">
        <v>26</v>
      </c>
      <c r="C2" s="8"/>
      <c r="D2" s="8"/>
      <c r="E2" s="8"/>
      <c r="F2" s="9">
        <f>F13+F25+F31+F40</f>
        <v>0</v>
      </c>
    </row>
    <row r="4" spans="1:6" ht="15.75" thickBot="1" x14ac:dyDescent="0.3"/>
    <row r="5" spans="1:6" ht="16.5" thickTop="1" thickBot="1" x14ac:dyDescent="0.3">
      <c r="A5" s="16" t="s">
        <v>27</v>
      </c>
      <c r="B5" s="17"/>
      <c r="C5" s="17"/>
      <c r="D5" s="17"/>
      <c r="E5" s="17"/>
      <c r="F5" s="17"/>
    </row>
    <row r="6" spans="1:6" ht="42.75" thickBot="1" x14ac:dyDescent="0.3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21</v>
      </c>
    </row>
    <row r="7" spans="1:6" ht="21.75" thickBot="1" x14ac:dyDescent="0.3">
      <c r="A7" s="4">
        <v>1</v>
      </c>
      <c r="B7" s="5" t="s">
        <v>6</v>
      </c>
      <c r="C7" s="5" t="s">
        <v>5</v>
      </c>
      <c r="D7" s="5">
        <v>12</v>
      </c>
      <c r="E7" s="1"/>
      <c r="F7" s="1">
        <f t="shared" ref="F7:F12" si="0">D7*E7</f>
        <v>0</v>
      </c>
    </row>
    <row r="8" spans="1:6" ht="21.75" thickBot="1" x14ac:dyDescent="0.3">
      <c r="A8" s="4">
        <v>2</v>
      </c>
      <c r="B8" s="5" t="s">
        <v>22</v>
      </c>
      <c r="C8" s="5" t="s">
        <v>7</v>
      </c>
      <c r="D8" s="5">
        <v>4</v>
      </c>
      <c r="E8" s="1"/>
      <c r="F8" s="1">
        <f t="shared" si="0"/>
        <v>0</v>
      </c>
    </row>
    <row r="9" spans="1:6" ht="42.75" thickBot="1" x14ac:dyDescent="0.3">
      <c r="A9" s="4">
        <v>3</v>
      </c>
      <c r="B9" s="5" t="s">
        <v>23</v>
      </c>
      <c r="C9" s="5" t="s">
        <v>7</v>
      </c>
      <c r="D9" s="5">
        <v>4</v>
      </c>
      <c r="E9" s="1"/>
      <c r="F9" s="1">
        <f t="shared" si="0"/>
        <v>0</v>
      </c>
    </row>
    <row r="10" spans="1:6" ht="53.25" thickBot="1" x14ac:dyDescent="0.3">
      <c r="A10" s="4">
        <v>4</v>
      </c>
      <c r="B10" s="5" t="s">
        <v>29</v>
      </c>
      <c r="C10" s="5" t="s">
        <v>24</v>
      </c>
      <c r="D10" s="5">
        <v>1</v>
      </c>
      <c r="E10" s="1"/>
      <c r="F10" s="1">
        <f t="shared" si="0"/>
        <v>0</v>
      </c>
    </row>
    <row r="11" spans="1:6" ht="32.25" thickBot="1" x14ac:dyDescent="0.3">
      <c r="A11" s="4">
        <v>5</v>
      </c>
      <c r="B11" s="5" t="s">
        <v>25</v>
      </c>
      <c r="C11" s="5" t="s">
        <v>24</v>
      </c>
      <c r="D11" s="5">
        <v>1</v>
      </c>
      <c r="E11" s="1"/>
      <c r="F11" s="1">
        <f t="shared" si="0"/>
        <v>0</v>
      </c>
    </row>
    <row r="12" spans="1:6" ht="21.75" thickBot="1" x14ac:dyDescent="0.3">
      <c r="A12" s="4">
        <v>6</v>
      </c>
      <c r="B12" s="5" t="s">
        <v>17</v>
      </c>
      <c r="C12" s="5" t="s">
        <v>5</v>
      </c>
      <c r="D12" s="5">
        <v>12</v>
      </c>
      <c r="E12" s="1"/>
      <c r="F12" s="1">
        <f t="shared" si="0"/>
        <v>0</v>
      </c>
    </row>
    <row r="13" spans="1:6" ht="15.75" thickBot="1" x14ac:dyDescent="0.3">
      <c r="A13" s="2" t="s">
        <v>33</v>
      </c>
      <c r="B13" s="3"/>
      <c r="C13" s="3"/>
      <c r="D13" s="3"/>
      <c r="E13" s="3"/>
      <c r="F13" s="6">
        <f>SUM(F7:F12)</f>
        <v>0</v>
      </c>
    </row>
    <row r="14" spans="1:6" ht="15.75" thickBot="1" x14ac:dyDescent="0.3"/>
    <row r="15" spans="1:6" ht="16.5" thickTop="1" thickBot="1" x14ac:dyDescent="0.3">
      <c r="A15" s="16" t="s">
        <v>28</v>
      </c>
      <c r="B15" s="17"/>
      <c r="C15" s="17"/>
      <c r="D15" s="17"/>
      <c r="E15" s="17"/>
      <c r="F15" s="17"/>
    </row>
    <row r="16" spans="1:6" ht="42.75" thickBot="1" x14ac:dyDescent="0.3">
      <c r="A16" s="2" t="s">
        <v>0</v>
      </c>
      <c r="B16" s="3" t="s">
        <v>9</v>
      </c>
      <c r="C16" s="3" t="s">
        <v>2</v>
      </c>
      <c r="D16" s="3" t="s">
        <v>3</v>
      </c>
      <c r="E16" s="3" t="s">
        <v>4</v>
      </c>
      <c r="F16" s="3" t="s">
        <v>21</v>
      </c>
    </row>
    <row r="17" spans="1:6" ht="42.75" thickBot="1" x14ac:dyDescent="0.3">
      <c r="A17" s="4">
        <v>7</v>
      </c>
      <c r="B17" s="5" t="s">
        <v>10</v>
      </c>
      <c r="C17" s="5" t="s">
        <v>5</v>
      </c>
      <c r="D17" s="5">
        <v>12</v>
      </c>
      <c r="E17" s="1"/>
      <c r="F17" s="1">
        <f t="shared" ref="F17:F24" si="1">D17*E17</f>
        <v>0</v>
      </c>
    </row>
    <row r="18" spans="1:6" ht="15.75" thickBot="1" x14ac:dyDescent="0.3">
      <c r="A18" s="4">
        <v>8</v>
      </c>
      <c r="B18" s="5" t="s">
        <v>11</v>
      </c>
      <c r="C18" s="5" t="s">
        <v>5</v>
      </c>
      <c r="D18" s="5">
        <v>12</v>
      </c>
      <c r="E18" s="1"/>
      <c r="F18" s="1">
        <f t="shared" si="1"/>
        <v>0</v>
      </c>
    </row>
    <row r="19" spans="1:6" ht="21.75" thickBot="1" x14ac:dyDescent="0.3">
      <c r="A19" s="4">
        <v>9</v>
      </c>
      <c r="B19" s="5" t="s">
        <v>12</v>
      </c>
      <c r="C19" s="5" t="s">
        <v>5</v>
      </c>
      <c r="D19" s="5">
        <v>12</v>
      </c>
      <c r="E19" s="1"/>
      <c r="F19" s="1">
        <f t="shared" si="1"/>
        <v>0</v>
      </c>
    </row>
    <row r="20" spans="1:6" ht="21.75" thickBot="1" x14ac:dyDescent="0.3">
      <c r="A20" s="4" t="s">
        <v>31</v>
      </c>
      <c r="B20" s="5" t="s">
        <v>39</v>
      </c>
      <c r="C20" s="5" t="s">
        <v>30</v>
      </c>
      <c r="D20" s="5">
        <v>4</v>
      </c>
      <c r="E20" s="1"/>
      <c r="F20" s="1">
        <f t="shared" si="1"/>
        <v>0</v>
      </c>
    </row>
    <row r="21" spans="1:6" ht="21.75" thickBot="1" x14ac:dyDescent="0.3">
      <c r="A21" s="4" t="s">
        <v>32</v>
      </c>
      <c r="B21" s="5" t="s">
        <v>40</v>
      </c>
      <c r="C21" s="5" t="s">
        <v>30</v>
      </c>
      <c r="D21" s="5">
        <v>4</v>
      </c>
      <c r="E21" s="1"/>
      <c r="F21" s="1">
        <f t="shared" si="1"/>
        <v>0</v>
      </c>
    </row>
    <row r="22" spans="1:6" ht="15.75" thickBot="1" x14ac:dyDescent="0.3">
      <c r="A22" s="11" t="s">
        <v>36</v>
      </c>
      <c r="B22" s="12" t="s">
        <v>37</v>
      </c>
      <c r="C22" s="12" t="s">
        <v>38</v>
      </c>
      <c r="D22" s="13">
        <v>25000</v>
      </c>
      <c r="E22" s="14"/>
      <c r="F22" s="15">
        <f t="shared" si="1"/>
        <v>0</v>
      </c>
    </row>
    <row r="23" spans="1:6" ht="15.75" thickBot="1" x14ac:dyDescent="0.3">
      <c r="A23" s="4">
        <v>11</v>
      </c>
      <c r="B23" s="5" t="s">
        <v>13</v>
      </c>
      <c r="C23" s="5" t="s">
        <v>3</v>
      </c>
      <c r="D23" s="5">
        <v>20</v>
      </c>
      <c r="E23" s="1"/>
      <c r="F23" s="1">
        <f t="shared" si="1"/>
        <v>0</v>
      </c>
    </row>
    <row r="24" spans="1:6" ht="15.75" thickBot="1" x14ac:dyDescent="0.3">
      <c r="A24" s="4">
        <v>12</v>
      </c>
      <c r="B24" s="5" t="s">
        <v>14</v>
      </c>
      <c r="C24" s="5" t="s">
        <v>15</v>
      </c>
      <c r="D24" s="5">
        <v>200</v>
      </c>
      <c r="E24" s="1"/>
      <c r="F24" s="1">
        <f t="shared" si="1"/>
        <v>0</v>
      </c>
    </row>
    <row r="25" spans="1:6" ht="15.75" thickBot="1" x14ac:dyDescent="0.3">
      <c r="A25" s="2" t="s">
        <v>8</v>
      </c>
      <c r="B25" s="3"/>
      <c r="C25" s="3"/>
      <c r="D25" s="3"/>
      <c r="E25" s="3"/>
      <c r="F25" s="6">
        <f>SUM(F17:F24)</f>
        <v>0</v>
      </c>
    </row>
    <row r="27" spans="1:6" ht="15.75" thickBot="1" x14ac:dyDescent="0.3"/>
    <row r="28" spans="1:6" ht="16.5" thickTop="1" thickBot="1" x14ac:dyDescent="0.3">
      <c r="A28" s="16" t="s">
        <v>18</v>
      </c>
      <c r="B28" s="17"/>
      <c r="C28" s="17"/>
      <c r="D28" s="17"/>
      <c r="E28" s="17"/>
      <c r="F28" s="17"/>
    </row>
    <row r="29" spans="1:6" ht="42.75" thickBot="1" x14ac:dyDescent="0.3">
      <c r="A29" s="2" t="s">
        <v>0</v>
      </c>
      <c r="B29" s="3" t="s">
        <v>9</v>
      </c>
      <c r="C29" s="3" t="s">
        <v>2</v>
      </c>
      <c r="D29" s="3" t="s">
        <v>3</v>
      </c>
      <c r="E29" s="3" t="s">
        <v>4</v>
      </c>
      <c r="F29" s="3" t="s">
        <v>21</v>
      </c>
    </row>
    <row r="30" spans="1:6" ht="15.75" thickBot="1" x14ac:dyDescent="0.3">
      <c r="A30" s="4">
        <v>13</v>
      </c>
      <c r="B30" s="5" t="s">
        <v>19</v>
      </c>
      <c r="C30" s="5" t="s">
        <v>20</v>
      </c>
      <c r="D30" s="5">
        <f>12*20</f>
        <v>240</v>
      </c>
      <c r="E30" s="1"/>
      <c r="F30" s="1">
        <f>D30*E30</f>
        <v>0</v>
      </c>
    </row>
    <row r="31" spans="1:6" ht="15.75" thickBot="1" x14ac:dyDescent="0.3">
      <c r="A31" s="2" t="s">
        <v>16</v>
      </c>
      <c r="B31" s="3"/>
      <c r="C31" s="3"/>
      <c r="D31" s="3"/>
      <c r="E31" s="3"/>
      <c r="F31" s="6">
        <f>SUM(F30:F30)</f>
        <v>0</v>
      </c>
    </row>
    <row r="32" spans="1:6" ht="15.75" thickBot="1" x14ac:dyDescent="0.3"/>
    <row r="33" spans="1:8" ht="16.5" thickTop="1" thickBot="1" x14ac:dyDescent="0.3">
      <c r="A33" s="16" t="s">
        <v>34</v>
      </c>
      <c r="B33" s="17"/>
      <c r="C33" s="17"/>
      <c r="D33" s="17"/>
      <c r="E33" s="17"/>
      <c r="F33" s="17"/>
    </row>
    <row r="34" spans="1:8" ht="42.75" thickBot="1" x14ac:dyDescent="0.3">
      <c r="A34" s="2" t="s">
        <v>0</v>
      </c>
      <c r="B34" s="3" t="s">
        <v>9</v>
      </c>
      <c r="C34" s="3" t="s">
        <v>2</v>
      </c>
      <c r="D34" s="3" t="s">
        <v>3</v>
      </c>
      <c r="E34" s="3" t="s">
        <v>4</v>
      </c>
      <c r="F34" s="3" t="s">
        <v>21</v>
      </c>
      <c r="H34" s="10"/>
    </row>
    <row r="35" spans="1:8" ht="15.75" thickBot="1" x14ac:dyDescent="0.3">
      <c r="A35" s="4">
        <v>14</v>
      </c>
      <c r="B35" s="5" t="s">
        <v>35</v>
      </c>
      <c r="C35" s="5" t="s">
        <v>41</v>
      </c>
      <c r="D35" s="5">
        <v>1</v>
      </c>
      <c r="E35" s="1"/>
      <c r="F35" s="1">
        <f>D35*E35</f>
        <v>0</v>
      </c>
      <c r="H35" s="10"/>
    </row>
    <row r="36" spans="1:8" ht="21.75" thickBot="1" x14ac:dyDescent="0.3">
      <c r="A36" s="4">
        <v>15</v>
      </c>
      <c r="B36" s="5" t="s">
        <v>42</v>
      </c>
      <c r="C36" s="5" t="s">
        <v>41</v>
      </c>
      <c r="D36" s="5">
        <v>0.25</v>
      </c>
      <c r="E36" s="1"/>
      <c r="F36" s="1">
        <f>D36*E36</f>
        <v>0</v>
      </c>
      <c r="H36" s="10"/>
    </row>
    <row r="37" spans="1:8" ht="21.75" thickBot="1" x14ac:dyDescent="0.3">
      <c r="A37" s="4">
        <v>16</v>
      </c>
      <c r="B37" s="5" t="s">
        <v>43</v>
      </c>
      <c r="C37" s="5" t="s">
        <v>41</v>
      </c>
      <c r="D37" s="5">
        <v>0.25</v>
      </c>
      <c r="E37" s="1"/>
      <c r="F37" s="1">
        <f>D37*E37</f>
        <v>0</v>
      </c>
      <c r="H37" s="10"/>
    </row>
    <row r="38" spans="1:8" ht="15.75" thickBot="1" x14ac:dyDescent="0.3">
      <c r="A38" s="4">
        <v>17</v>
      </c>
      <c r="B38" s="5" t="s">
        <v>44</v>
      </c>
      <c r="C38" s="5" t="s">
        <v>41</v>
      </c>
      <c r="D38" s="5">
        <v>0.25</v>
      </c>
      <c r="E38" s="1"/>
      <c r="F38" s="1">
        <f>D38*E38</f>
        <v>0</v>
      </c>
      <c r="H38" s="10"/>
    </row>
    <row r="39" spans="1:8" ht="15.75" thickBot="1" x14ac:dyDescent="0.3">
      <c r="A39" s="4">
        <v>18</v>
      </c>
      <c r="B39" s="5" t="s">
        <v>45</v>
      </c>
      <c r="C39" s="5" t="s">
        <v>41</v>
      </c>
      <c r="D39" s="5">
        <v>0.25</v>
      </c>
      <c r="E39" s="1"/>
      <c r="F39" s="1">
        <f>D39*E39</f>
        <v>0</v>
      </c>
    </row>
    <row r="40" spans="1:8" ht="15.75" thickBot="1" x14ac:dyDescent="0.3">
      <c r="A40" s="2" t="s">
        <v>46</v>
      </c>
      <c r="B40" s="3"/>
      <c r="C40" s="3"/>
      <c r="D40" s="3"/>
      <c r="E40" s="3"/>
      <c r="F40" s="6">
        <f>SUM(F35:F39)</f>
        <v>0</v>
      </c>
    </row>
  </sheetData>
  <mergeCells count="4">
    <mergeCell ref="A5:F5"/>
    <mergeCell ref="A15:F15"/>
    <mergeCell ref="A28:F28"/>
    <mergeCell ref="A33:F33"/>
  </mergeCells>
  <conditionalFormatting sqref="E22">
    <cfRule type="cellIs" dxfId="0" priority="1" operator="greaterThan">
      <formula>50%</formula>
    </cfRule>
  </conditionalFormatting>
  <dataValidations count="1">
    <dataValidation type="decimal" allowBlank="1" showInputMessage="1" showErrorMessage="1" sqref="E22" xr:uid="{F203E7EA-24BF-42AA-9AC2-5C9986FDA929}">
      <formula1>0</formula1>
      <formula2>0.5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- 1 año</vt:lpstr>
    </vt:vector>
  </TitlesOfParts>
  <Company>Consorcio de Aguas Bilbao Bizkaia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Aitor Ezeiza</dc:creator>
  <cp:lastModifiedBy>Ziortza Lopez Bidaguren</cp:lastModifiedBy>
  <cp:lastPrinted>2024-07-12T12:15:31Z</cp:lastPrinted>
  <dcterms:created xsi:type="dcterms:W3CDTF">2015-05-18T15:14:56Z</dcterms:created>
  <dcterms:modified xsi:type="dcterms:W3CDTF">2025-05-22T07:24:12Z</dcterms:modified>
</cp:coreProperties>
</file>