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3211\"/>
    </mc:Choice>
  </mc:AlternateContent>
  <xr:revisionPtr revIDLastSave="0" documentId="8_{B44AF505-2181-4CEB-A704-00E1F7C51E16}" xr6:coauthVersionLast="47" xr6:coauthVersionMax="47" xr10:uidLastSave="{00000000-0000-0000-0000-000000000000}"/>
  <bookViews>
    <workbookView xWindow="-120" yWindow="-120" windowWidth="29040" windowHeight="15720" xr2:uid="{44A2A99B-43FC-4FE5-AAE4-BA943DCD0222}"/>
  </bookViews>
  <sheets>
    <sheet name="Lote 2" sheetId="1" r:id="rId1"/>
  </sheets>
  <definedNames>
    <definedName name="SAPBEXdnldView" hidden="1">"XLS_00O2TSCJC6GOBOGEW993UER97"</definedName>
    <definedName name="SAPBEXsysID" hidden="1">"PB1"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33" i="1"/>
  <c r="E34" i="1"/>
  <c r="E35" i="1"/>
  <c r="E36" i="1"/>
  <c r="E39" i="1"/>
  <c r="E40" i="1"/>
  <c r="E41" i="1"/>
  <c r="E42" i="1"/>
  <c r="E54" i="1" l="1"/>
  <c r="E55" i="1"/>
  <c r="E56" i="1"/>
  <c r="E57" i="1"/>
  <c r="E58" i="1"/>
  <c r="E59" i="1"/>
  <c r="E60" i="1"/>
  <c r="E61" i="1"/>
  <c r="E66" i="1"/>
  <c r="E67" i="1"/>
  <c r="E68" i="1"/>
  <c r="E72" i="1"/>
  <c r="E78" i="1"/>
  <c r="E79" i="1"/>
  <c r="E80" i="1"/>
  <c r="E81" i="1"/>
</calcChain>
</file>

<file path=xl/sharedStrings.xml><?xml version="1.0" encoding="utf-8"?>
<sst xmlns="http://schemas.openxmlformats.org/spreadsheetml/2006/main" count="72" uniqueCount="51">
  <si>
    <t>Oferta económica anual *</t>
  </si>
  <si>
    <t>Hasta 500g.</t>
  </si>
  <si>
    <t>Hasta 100g.</t>
  </si>
  <si>
    <t>Hasta 50g. (INCL HASTA 20G SIN NORM.)</t>
  </si>
  <si>
    <t>Hasta 20g. Normalizada</t>
  </si>
  <si>
    <t>FRANQUEO en DESTINO</t>
  </si>
  <si>
    <t>ORDINARIAS. FRANQUEO EN DESTINO</t>
  </si>
  <si>
    <t>Suscripción. Primer año</t>
  </si>
  <si>
    <t>Renovación anual</t>
  </si>
  <si>
    <t>Servicios</t>
  </si>
  <si>
    <t>APARTADO FRANQUEO EN DESTINO / APARTADO POSTAL</t>
  </si>
  <si>
    <t>Acuse de recibo de telegrama o PEE</t>
  </si>
  <si>
    <t>Importe fijo cada 50 palabras o fracción</t>
  </si>
  <si>
    <t>Importe fijo por telegrama</t>
  </si>
  <si>
    <t>Telegramas con entrega domiciliaria:</t>
  </si>
  <si>
    <t>TELEGRAMAS</t>
  </si>
  <si>
    <t>Kilo adicional</t>
  </si>
  <si>
    <t>Más de 25 hasta 30 kg</t>
  </si>
  <si>
    <t>Más de 20 hasta 25 kg</t>
  </si>
  <si>
    <t>Más de 15 hasta 20 kg</t>
  </si>
  <si>
    <t xml:space="preserve">Más de 10 hasta 15 kg </t>
  </si>
  <si>
    <t>Más de 5 hasta 10 kg</t>
  </si>
  <si>
    <t>Más de 1 hasta 5 kg</t>
  </si>
  <si>
    <t>Hasta 1 kg</t>
  </si>
  <si>
    <t>Dentro del Estado</t>
  </si>
  <si>
    <t>Más de 5 hasta 8 kg</t>
  </si>
  <si>
    <t>Dentro de Bizkaia</t>
  </si>
  <si>
    <t>PAQUETERÍA</t>
  </si>
  <si>
    <t>Retorno de Información en formato XML</t>
  </si>
  <si>
    <t>Retorno de Información básico</t>
  </si>
  <si>
    <t>Prueba de Entrega Electrónica</t>
  </si>
  <si>
    <t>Gestión de Entrega/Nofitificación (Ley 39/2015)</t>
  </si>
  <si>
    <t>Servicios en notificaciones con prueba de entrega electrónica</t>
  </si>
  <si>
    <t>Aviso de recibo nacional</t>
  </si>
  <si>
    <t>Servicios en notificaciones con acuse de recibo en papel</t>
  </si>
  <si>
    <t>SERVICIOS ADICIONALES</t>
  </si>
  <si>
    <t>Hasta 2kg.</t>
  </si>
  <si>
    <t>Hasta 1kg.</t>
  </si>
  <si>
    <t>Hasta 50g</t>
  </si>
  <si>
    <t>Interurbano 2</t>
  </si>
  <si>
    <t>Interurbano 1</t>
  </si>
  <si>
    <t>Local/ Interurbano 1 y 2</t>
  </si>
  <si>
    <t>NACIONALES</t>
  </si>
  <si>
    <t>NOTIFICACIONES ADMINISTRATIVAS</t>
  </si>
  <si>
    <t>Precio resultante sin IVA</t>
  </si>
  <si>
    <t>Descuento ofertado en %</t>
  </si>
  <si>
    <t>Precio máximo sin IVA 2025</t>
  </si>
  <si>
    <t>Total envíos</t>
  </si>
  <si>
    <t>Típo de envío</t>
  </si>
  <si>
    <r>
      <t xml:space="preserve">Total
</t>
    </r>
    <r>
      <rPr>
        <b/>
        <sz val="8"/>
        <color theme="1"/>
        <rFont val="Aptos Narrow"/>
        <family val="2"/>
        <scheme val="minor"/>
      </rPr>
      <t>(envíos x precio resultante)</t>
    </r>
  </si>
  <si>
    <t>ANEXO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</si>
</sst>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#,##0\ _€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name val="Arial"/>
      <family val="2"/>
    </font>
    <font>
      <sz val="1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indexed="22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68">
    <xf numFmtId="0" fontId="0" fillId="0" borderId="0" xfId="0"/>
    <xf numFmtId="43" fontId="3" fillId="0" borderId="0" xfId="1" applyFont="1"/>
    <xf numFmtId="164" fontId="3" fillId="0" borderId="0" xfId="1" applyNumberFormat="1" applyFont="1"/>
    <xf numFmtId="0" fontId="3" fillId="0" borderId="0" xfId="0" applyFont="1"/>
    <xf numFmtId="165" fontId="0" fillId="0" borderId="0" xfId="0" applyNumberFormat="1"/>
    <xf numFmtId="10" fontId="0" fillId="0" borderId="0" xfId="2" applyNumberFormat="1" applyFont="1"/>
    <xf numFmtId="43" fontId="0" fillId="0" borderId="0" xfId="1" applyFont="1"/>
    <xf numFmtId="0" fontId="4" fillId="0" borderId="0" xfId="0" applyFont="1"/>
    <xf numFmtId="43" fontId="5" fillId="0" borderId="0" xfId="1" applyFont="1" applyFill="1"/>
    <xf numFmtId="164" fontId="3" fillId="0" borderId="0" xfId="1" applyNumberFormat="1" applyFont="1" applyFill="1"/>
    <xf numFmtId="43" fontId="3" fillId="0" borderId="0" xfId="1" applyFont="1" applyFill="1" applyBorder="1"/>
    <xf numFmtId="3" fontId="7" fillId="0" borderId="0" xfId="3" applyNumberFormat="1" applyFont="1" applyAlignment="1">
      <alignment horizontal="center" vertical="center"/>
    </xf>
    <xf numFmtId="0" fontId="7" fillId="0" borderId="0" xfId="3" applyFont="1"/>
    <xf numFmtId="43" fontId="0" fillId="0" borderId="4" xfId="1" applyFont="1" applyBorder="1"/>
    <xf numFmtId="0" fontId="0" fillId="0" borderId="4" xfId="0" applyBorder="1"/>
    <xf numFmtId="43" fontId="3" fillId="0" borderId="4" xfId="1" applyFont="1" applyFill="1" applyBorder="1"/>
    <xf numFmtId="164" fontId="7" fillId="0" borderId="4" xfId="3" applyNumberFormat="1" applyFont="1" applyBorder="1" applyAlignment="1">
      <alignment horizontal="center" vertical="center"/>
    </xf>
    <xf numFmtId="0" fontId="7" fillId="3" borderId="4" xfId="3" applyFont="1" applyFill="1" applyBorder="1"/>
    <xf numFmtId="164" fontId="0" fillId="0" borderId="0" xfId="0" applyNumberFormat="1"/>
    <xf numFmtId="0" fontId="7" fillId="3" borderId="0" xfId="3" applyFont="1" applyFill="1"/>
    <xf numFmtId="3" fontId="8" fillId="0" borderId="0" xfId="3" applyNumberFormat="1" applyFont="1" applyAlignment="1">
      <alignment horizontal="left" vertical="center"/>
    </xf>
    <xf numFmtId="0" fontId="8" fillId="0" borderId="0" xfId="3" applyFont="1" applyProtection="1">
      <protection locked="0"/>
    </xf>
    <xf numFmtId="0" fontId="8" fillId="0" borderId="5" xfId="3" applyFont="1" applyBorder="1" applyProtection="1">
      <protection locked="0"/>
    </xf>
    <xf numFmtId="0" fontId="7" fillId="0" borderId="0" xfId="0" applyFont="1"/>
    <xf numFmtId="164" fontId="3" fillId="0" borderId="4" xfId="1" applyNumberFormat="1" applyFont="1" applyFill="1" applyBorder="1"/>
    <xf numFmtId="0" fontId="7" fillId="3" borderId="4" xfId="0" applyFont="1" applyFill="1" applyBorder="1"/>
    <xf numFmtId="3" fontId="8" fillId="0" borderId="0" xfId="3" applyNumberFormat="1" applyFont="1" applyAlignment="1">
      <alignment horizontal="center"/>
    </xf>
    <xf numFmtId="0" fontId="7" fillId="4" borderId="0" xfId="3" applyFont="1" applyFill="1"/>
    <xf numFmtId="0" fontId="8" fillId="5" borderId="6" xfId="3" applyFont="1" applyFill="1" applyBorder="1" applyProtection="1">
      <protection locked="0"/>
    </xf>
    <xf numFmtId="0" fontId="3" fillId="6" borderId="4" xfId="0" applyFont="1" applyFill="1" applyBorder="1"/>
    <xf numFmtId="0" fontId="7" fillId="6" borderId="4" xfId="3" applyFont="1" applyFill="1" applyBorder="1"/>
    <xf numFmtId="3" fontId="7" fillId="7" borderId="0" xfId="3" applyNumberFormat="1" applyFont="1" applyFill="1" applyAlignment="1">
      <alignment horizontal="left"/>
    </xf>
    <xf numFmtId="0" fontId="7" fillId="0" borderId="0" xfId="3" applyFont="1" applyAlignment="1">
      <alignment vertical="top" wrapText="1"/>
    </xf>
    <xf numFmtId="0" fontId="8" fillId="0" borderId="2" xfId="3" applyFont="1" applyBorder="1" applyAlignment="1">
      <alignment horizontal="left"/>
    </xf>
    <xf numFmtId="2" fontId="3" fillId="0" borderId="0" xfId="0" applyNumberFormat="1" applyFont="1"/>
    <xf numFmtId="10" fontId="0" fillId="0" borderId="4" xfId="2" applyNumberFormat="1" applyFont="1" applyBorder="1"/>
    <xf numFmtId="2" fontId="3" fillId="0" borderId="4" xfId="0" applyNumberFormat="1" applyFont="1" applyBorder="1"/>
    <xf numFmtId="166" fontId="7" fillId="4" borderId="7" xfId="3" applyNumberFormat="1" applyFont="1" applyFill="1" applyBorder="1" applyAlignment="1">
      <alignment horizontal="left"/>
    </xf>
    <xf numFmtId="3" fontId="8" fillId="0" borderId="0" xfId="3" applyNumberFormat="1" applyFont="1" applyAlignment="1">
      <alignment horizontal="center" wrapText="1"/>
    </xf>
    <xf numFmtId="0" fontId="8" fillId="0" borderId="8" xfId="3" applyFont="1" applyBorder="1" applyProtection="1">
      <protection locked="0"/>
    </xf>
    <xf numFmtId="43" fontId="0" fillId="0" borderId="0" xfId="1" applyFont="1" applyBorder="1"/>
    <xf numFmtId="164" fontId="3" fillId="0" borderId="0" xfId="1" applyNumberFormat="1" applyFont="1" applyFill="1" applyBorder="1"/>
    <xf numFmtId="0" fontId="7" fillId="6" borderId="4" xfId="3" applyFont="1" applyFill="1" applyBorder="1" applyAlignment="1">
      <alignment vertical="top" wrapText="1"/>
    </xf>
    <xf numFmtId="43" fontId="0" fillId="0" borderId="9" xfId="1" applyFont="1" applyBorder="1"/>
    <xf numFmtId="10" fontId="0" fillId="0" borderId="9" xfId="2" applyNumberFormat="1" applyFont="1" applyBorder="1"/>
    <xf numFmtId="43" fontId="3" fillId="0" borderId="9" xfId="1" applyFont="1" applyFill="1" applyBorder="1"/>
    <xf numFmtId="164" fontId="3" fillId="0" borderId="9" xfId="1" applyNumberFormat="1" applyFont="1" applyFill="1" applyBorder="1"/>
    <xf numFmtId="43" fontId="0" fillId="0" borderId="10" xfId="1" applyFont="1" applyBorder="1"/>
    <xf numFmtId="10" fontId="0" fillId="0" borderId="10" xfId="2" applyNumberFormat="1" applyFont="1" applyBorder="1"/>
    <xf numFmtId="43" fontId="3" fillId="0" borderId="10" xfId="1" applyFont="1" applyFill="1" applyBorder="1"/>
    <xf numFmtId="164" fontId="3" fillId="0" borderId="10" xfId="1" applyNumberFormat="1" applyFont="1" applyFill="1" applyBorder="1"/>
    <xf numFmtId="0" fontId="7" fillId="0" borderId="10" xfId="3" applyFont="1" applyBorder="1" applyAlignment="1">
      <alignment vertical="top" wrapText="1"/>
    </xf>
    <xf numFmtId="0" fontId="7" fillId="0" borderId="0" xfId="3" applyFont="1" applyProtection="1">
      <protection locked="0"/>
    </xf>
    <xf numFmtId="3" fontId="7" fillId="0" borderId="9" xfId="3" applyNumberFormat="1" applyFont="1" applyBorder="1"/>
    <xf numFmtId="3" fontId="9" fillId="0" borderId="0" xfId="3" applyNumberFormat="1" applyFont="1"/>
    <xf numFmtId="3" fontId="8" fillId="0" borderId="0" xfId="3" applyNumberFormat="1" applyFont="1" applyAlignment="1">
      <alignment horizontal="center" vertical="center"/>
    </xf>
    <xf numFmtId="0" fontId="7" fillId="4" borderId="0" xfId="3" applyFont="1" applyFill="1" applyAlignment="1">
      <alignment horizontal="left"/>
    </xf>
    <xf numFmtId="43" fontId="3" fillId="0" borderId="0" xfId="1" applyFont="1" applyBorder="1"/>
    <xf numFmtId="166" fontId="7" fillId="4" borderId="0" xfId="3" applyNumberFormat="1" applyFont="1" applyFill="1"/>
    <xf numFmtId="166" fontId="8" fillId="0" borderId="6" xfId="3" applyNumberFormat="1" applyFont="1" applyBorder="1" applyProtection="1">
      <protection locked="0"/>
    </xf>
    <xf numFmtId="0" fontId="8" fillId="2" borderId="5" xfId="3" applyFont="1" applyFill="1" applyBorder="1" applyProtection="1">
      <protection locked="0"/>
    </xf>
    <xf numFmtId="0" fontId="2" fillId="7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0" fontId="0" fillId="2" borderId="2" xfId="0" applyFill="1" applyBorder="1"/>
    <xf numFmtId="0" fontId="0" fillId="2" borderId="3" xfId="0" applyFill="1" applyBorder="1"/>
    <xf numFmtId="43" fontId="0" fillId="2" borderId="2" xfId="1" applyFont="1" applyFill="1" applyBorder="1"/>
    <xf numFmtId="43" fontId="0" fillId="2" borderId="1" xfId="1" applyFont="1" applyFill="1" applyBorder="1"/>
  </cellXfs>
  <cellStyles count="4">
    <cellStyle name="Millares" xfId="1" builtinId="3"/>
    <cellStyle name="Normal" xfId="0" builtinId="0"/>
    <cellStyle name="Normal 2" xfId="3" xr:uid="{7474BAC8-D573-4F45-A46C-3FA4E93566FA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697D4-DA9B-47A7-A22A-715EA341E775}">
  <sheetPr>
    <pageSetUpPr fitToPage="1"/>
  </sheetPr>
  <dimension ref="A1:I91"/>
  <sheetViews>
    <sheetView tabSelected="1" workbookViewId="0"/>
  </sheetViews>
  <sheetFormatPr baseColWidth="10" defaultRowHeight="15" x14ac:dyDescent="0.25"/>
  <cols>
    <col min="1" max="1" width="47.140625" style="3" bestFit="1" customWidth="1"/>
    <col min="2" max="2" width="16.28515625" style="2" customWidth="1"/>
    <col min="3" max="3" width="20.42578125" style="1" bestFit="1" customWidth="1"/>
    <col min="4" max="4" width="17" customWidth="1"/>
    <col min="5" max="5" width="16.5703125" customWidth="1"/>
    <col min="6" max="6" width="18.85546875" customWidth="1"/>
  </cols>
  <sheetData>
    <row r="1" spans="1:6" ht="52.15" customHeight="1" thickBot="1" x14ac:dyDescent="0.3">
      <c r="A1" s="63" t="s">
        <v>50</v>
      </c>
      <c r="B1" s="62"/>
    </row>
    <row r="2" spans="1:6" ht="38.25" thickBot="1" x14ac:dyDescent="0.3">
      <c r="A2" s="61" t="s">
        <v>48</v>
      </c>
      <c r="B2" s="61" t="s">
        <v>47</v>
      </c>
      <c r="C2" s="61" t="s">
        <v>46</v>
      </c>
      <c r="D2" s="61" t="s">
        <v>45</v>
      </c>
      <c r="E2" s="61" t="s">
        <v>44</v>
      </c>
      <c r="F2" s="61" t="s">
        <v>49</v>
      </c>
    </row>
    <row r="3" spans="1:6" ht="16.5" thickTop="1" thickBot="1" x14ac:dyDescent="0.3">
      <c r="A3" s="60" t="s">
        <v>43</v>
      </c>
    </row>
    <row r="4" spans="1:6" ht="15.75" thickTop="1" x14ac:dyDescent="0.25">
      <c r="A4" s="59" t="s">
        <v>42</v>
      </c>
    </row>
    <row r="5" spans="1:6" x14ac:dyDescent="0.25">
      <c r="A5" s="58" t="s">
        <v>41</v>
      </c>
      <c r="B5" s="26"/>
      <c r="C5" s="57"/>
    </row>
    <row r="6" spans="1:6" x14ac:dyDescent="0.25">
      <c r="A6" s="17" t="s">
        <v>4</v>
      </c>
      <c r="B6" s="24">
        <v>9579</v>
      </c>
      <c r="C6" s="15">
        <v>5.29</v>
      </c>
      <c r="D6" s="35"/>
      <c r="E6" s="13">
        <f t="shared" ref="E6:E42" si="0">B6*C6*(1-D6)</f>
        <v>50672.91</v>
      </c>
      <c r="F6" s="13"/>
    </row>
    <row r="7" spans="1:6" x14ac:dyDescent="0.25">
      <c r="A7" s="17" t="s">
        <v>38</v>
      </c>
      <c r="B7" s="24">
        <v>3208</v>
      </c>
      <c r="C7" s="15">
        <v>5.43</v>
      </c>
      <c r="D7" s="35"/>
      <c r="E7" s="13">
        <f t="shared" si="0"/>
        <v>17419.439999999999</v>
      </c>
      <c r="F7" s="13"/>
    </row>
    <row r="8" spans="1:6" x14ac:dyDescent="0.25">
      <c r="A8" s="17" t="s">
        <v>2</v>
      </c>
      <c r="B8" s="24">
        <v>132</v>
      </c>
      <c r="C8" s="15">
        <v>6</v>
      </c>
      <c r="D8" s="35"/>
      <c r="E8" s="13">
        <f t="shared" si="0"/>
        <v>792</v>
      </c>
      <c r="F8" s="13"/>
    </row>
    <row r="9" spans="1:6" x14ac:dyDescent="0.25">
      <c r="A9" s="17" t="s">
        <v>1</v>
      </c>
      <c r="B9" s="24">
        <v>12</v>
      </c>
      <c r="C9" s="15">
        <v>7.5</v>
      </c>
      <c r="D9" s="35"/>
      <c r="E9" s="13">
        <f t="shared" si="0"/>
        <v>90</v>
      </c>
      <c r="F9" s="13"/>
    </row>
    <row r="10" spans="1:6" x14ac:dyDescent="0.25">
      <c r="A10" s="17" t="s">
        <v>37</v>
      </c>
      <c r="B10" s="24">
        <v>12</v>
      </c>
      <c r="C10" s="15">
        <v>10.65</v>
      </c>
      <c r="D10" s="35"/>
      <c r="E10" s="13">
        <f t="shared" si="0"/>
        <v>127.80000000000001</v>
      </c>
      <c r="F10" s="13"/>
    </row>
    <row r="11" spans="1:6" x14ac:dyDescent="0.25">
      <c r="A11" s="17" t="s">
        <v>36</v>
      </c>
      <c r="B11" s="24">
        <v>12</v>
      </c>
      <c r="C11" s="15">
        <v>11.1</v>
      </c>
      <c r="D11" s="35"/>
      <c r="E11" s="13">
        <f t="shared" si="0"/>
        <v>133.19999999999999</v>
      </c>
      <c r="F11" s="13"/>
    </row>
    <row r="12" spans="1:6" x14ac:dyDescent="0.25">
      <c r="A12" s="54"/>
      <c r="B12" s="9"/>
      <c r="C12" s="10"/>
      <c r="E12" s="6"/>
      <c r="F12" s="6"/>
    </row>
    <row r="13" spans="1:6" hidden="1" x14ac:dyDescent="0.25">
      <c r="A13" s="56" t="s">
        <v>40</v>
      </c>
      <c r="B13" s="55"/>
      <c r="C13" s="10"/>
      <c r="E13" s="6"/>
      <c r="F13" s="6"/>
    </row>
    <row r="14" spans="1:6" hidden="1" x14ac:dyDescent="0.25">
      <c r="A14" s="17" t="s">
        <v>4</v>
      </c>
      <c r="B14" s="24"/>
      <c r="C14" s="15">
        <v>4.1500000000000004</v>
      </c>
      <c r="D14" s="14"/>
      <c r="E14" s="13"/>
      <c r="F14" s="13"/>
    </row>
    <row r="15" spans="1:6" hidden="1" x14ac:dyDescent="0.25">
      <c r="A15" s="17" t="s">
        <v>38</v>
      </c>
      <c r="B15" s="24"/>
      <c r="C15" s="15">
        <v>4.25</v>
      </c>
      <c r="D15" s="14"/>
      <c r="E15" s="13"/>
      <c r="F15" s="13"/>
    </row>
    <row r="16" spans="1:6" hidden="1" x14ac:dyDescent="0.25">
      <c r="A16" s="17" t="s">
        <v>2</v>
      </c>
      <c r="B16" s="24"/>
      <c r="C16" s="15">
        <v>4.7</v>
      </c>
      <c r="D16" s="14"/>
      <c r="E16" s="13"/>
      <c r="F16" s="13"/>
    </row>
    <row r="17" spans="1:6" hidden="1" x14ac:dyDescent="0.25">
      <c r="A17" s="17" t="s">
        <v>1</v>
      </c>
      <c r="B17" s="24"/>
      <c r="C17" s="15">
        <v>5.95</v>
      </c>
      <c r="D17" s="14"/>
      <c r="E17" s="13"/>
      <c r="F17" s="13"/>
    </row>
    <row r="18" spans="1:6" hidden="1" x14ac:dyDescent="0.25">
      <c r="A18" s="17" t="s">
        <v>37</v>
      </c>
      <c r="B18" s="24"/>
      <c r="C18" s="15">
        <v>8.6</v>
      </c>
      <c r="D18" s="14"/>
      <c r="E18" s="13"/>
      <c r="F18" s="13"/>
    </row>
    <row r="19" spans="1:6" hidden="1" x14ac:dyDescent="0.25">
      <c r="A19" s="17" t="s">
        <v>36</v>
      </c>
      <c r="B19" s="24"/>
      <c r="C19" s="15">
        <v>9.0500000000000007</v>
      </c>
      <c r="D19" s="14"/>
      <c r="E19" s="13"/>
      <c r="F19" s="13"/>
    </row>
    <row r="20" spans="1:6" hidden="1" x14ac:dyDescent="0.25">
      <c r="A20" s="54"/>
      <c r="B20" s="9"/>
      <c r="C20" s="10"/>
      <c r="E20" s="6"/>
      <c r="F20" s="6"/>
    </row>
    <row r="21" spans="1:6" hidden="1" x14ac:dyDescent="0.25">
      <c r="A21" s="27" t="s">
        <v>39</v>
      </c>
      <c r="B21" s="55"/>
      <c r="C21" s="10"/>
      <c r="E21" s="6"/>
      <c r="F21" s="6"/>
    </row>
    <row r="22" spans="1:6" hidden="1" x14ac:dyDescent="0.25">
      <c r="A22" s="17" t="s">
        <v>4</v>
      </c>
      <c r="B22" s="24"/>
      <c r="C22" s="15">
        <v>4.1500000000000004</v>
      </c>
      <c r="D22" s="14"/>
      <c r="E22" s="13"/>
      <c r="F22" s="13"/>
    </row>
    <row r="23" spans="1:6" hidden="1" x14ac:dyDescent="0.25">
      <c r="A23" s="17" t="s">
        <v>38</v>
      </c>
      <c r="B23" s="24"/>
      <c r="C23" s="15">
        <v>4.25</v>
      </c>
      <c r="D23" s="14"/>
      <c r="E23" s="13"/>
      <c r="F23" s="13"/>
    </row>
    <row r="24" spans="1:6" hidden="1" x14ac:dyDescent="0.25">
      <c r="A24" s="17" t="s">
        <v>2</v>
      </c>
      <c r="B24" s="24"/>
      <c r="C24" s="15">
        <v>4.7</v>
      </c>
      <c r="D24" s="14"/>
      <c r="E24" s="13"/>
      <c r="F24" s="13"/>
    </row>
    <row r="25" spans="1:6" hidden="1" x14ac:dyDescent="0.25">
      <c r="A25" s="17" t="s">
        <v>1</v>
      </c>
      <c r="B25" s="24"/>
      <c r="C25" s="15">
        <v>5.95</v>
      </c>
      <c r="D25" s="14"/>
      <c r="E25" s="13"/>
      <c r="F25" s="13"/>
    </row>
    <row r="26" spans="1:6" hidden="1" x14ac:dyDescent="0.25">
      <c r="A26" s="17" t="s">
        <v>37</v>
      </c>
      <c r="B26" s="24"/>
      <c r="C26" s="15">
        <v>8.6</v>
      </c>
      <c r="D26" s="14"/>
      <c r="E26" s="13"/>
      <c r="F26" s="13"/>
    </row>
    <row r="27" spans="1:6" hidden="1" x14ac:dyDescent="0.25">
      <c r="A27" s="17" t="s">
        <v>36</v>
      </c>
      <c r="B27" s="24"/>
      <c r="C27" s="15">
        <v>9.0500000000000007</v>
      </c>
      <c r="D27" s="14"/>
      <c r="E27" s="13"/>
      <c r="F27" s="13"/>
    </row>
    <row r="28" spans="1:6" x14ac:dyDescent="0.25">
      <c r="A28" s="54"/>
      <c r="B28" s="9"/>
      <c r="C28" s="10"/>
      <c r="E28" s="6"/>
      <c r="F28" s="6"/>
    </row>
    <row r="29" spans="1:6" x14ac:dyDescent="0.25">
      <c r="A29" s="53"/>
      <c r="B29" s="9"/>
      <c r="C29" s="10"/>
      <c r="E29" s="6"/>
      <c r="F29" s="6"/>
    </row>
    <row r="30" spans="1:6" x14ac:dyDescent="0.25">
      <c r="A30" s="28" t="s">
        <v>35</v>
      </c>
      <c r="B30" s="9"/>
      <c r="C30" s="10"/>
      <c r="E30" s="6"/>
      <c r="F30" s="6"/>
    </row>
    <row r="31" spans="1:6" x14ac:dyDescent="0.25">
      <c r="A31" s="52"/>
      <c r="B31" s="9"/>
      <c r="C31" s="10"/>
      <c r="E31" s="6"/>
      <c r="F31" s="6"/>
    </row>
    <row r="32" spans="1:6" x14ac:dyDescent="0.25">
      <c r="A32" s="27" t="s">
        <v>34</v>
      </c>
      <c r="B32" s="26"/>
      <c r="C32" s="10"/>
      <c r="E32" s="6"/>
      <c r="F32" s="6"/>
    </row>
    <row r="33" spans="1:6" x14ac:dyDescent="0.25">
      <c r="A33" s="42" t="s">
        <v>31</v>
      </c>
      <c r="B33" s="24">
        <v>440</v>
      </c>
      <c r="C33" s="15">
        <v>2.2799999999999998</v>
      </c>
      <c r="D33" s="35"/>
      <c r="E33" s="13">
        <f t="shared" si="0"/>
        <v>1003.1999999999999</v>
      </c>
      <c r="F33" s="13"/>
    </row>
    <row r="34" spans="1:6" x14ac:dyDescent="0.25">
      <c r="A34" s="42" t="s">
        <v>33</v>
      </c>
      <c r="B34" s="24">
        <v>440</v>
      </c>
      <c r="C34" s="15">
        <v>2.2000000000000002</v>
      </c>
      <c r="D34" s="35"/>
      <c r="E34" s="13">
        <f t="shared" si="0"/>
        <v>968.00000000000011</v>
      </c>
      <c r="F34" s="13"/>
    </row>
    <row r="35" spans="1:6" x14ac:dyDescent="0.25">
      <c r="A35" s="42" t="s">
        <v>29</v>
      </c>
      <c r="B35" s="24">
        <v>440</v>
      </c>
      <c r="C35" s="15">
        <v>0.78</v>
      </c>
      <c r="D35" s="35"/>
      <c r="E35" s="13">
        <f t="shared" si="0"/>
        <v>343.2</v>
      </c>
      <c r="F35" s="13"/>
    </row>
    <row r="36" spans="1:6" x14ac:dyDescent="0.25">
      <c r="A36" s="42" t="s">
        <v>28</v>
      </c>
      <c r="B36" s="24">
        <v>11</v>
      </c>
      <c r="C36" s="15">
        <v>1.7</v>
      </c>
      <c r="D36" s="35"/>
      <c r="E36" s="13">
        <f t="shared" si="0"/>
        <v>18.7</v>
      </c>
      <c r="F36" s="13"/>
    </row>
    <row r="37" spans="1:6" x14ac:dyDescent="0.25">
      <c r="A37" s="51"/>
      <c r="B37" s="50"/>
      <c r="C37" s="49"/>
      <c r="D37" s="48"/>
      <c r="E37" s="47"/>
      <c r="F37" s="47"/>
    </row>
    <row r="38" spans="1:6" x14ac:dyDescent="0.25">
      <c r="A38" s="27" t="s">
        <v>32</v>
      </c>
      <c r="B38" s="46"/>
      <c r="C38" s="45"/>
      <c r="D38" s="44"/>
      <c r="E38" s="43"/>
      <c r="F38" s="43"/>
    </row>
    <row r="39" spans="1:6" x14ac:dyDescent="0.25">
      <c r="A39" s="42" t="s">
        <v>31</v>
      </c>
      <c r="B39" s="24">
        <v>12297</v>
      </c>
      <c r="C39" s="15">
        <v>2.2799999999999998</v>
      </c>
      <c r="D39" s="14"/>
      <c r="E39" s="13">
        <f t="shared" si="0"/>
        <v>28037.159999999996</v>
      </c>
      <c r="F39" s="13"/>
    </row>
    <row r="40" spans="1:6" x14ac:dyDescent="0.25">
      <c r="A40" s="42" t="s">
        <v>30</v>
      </c>
      <c r="B40" s="24">
        <v>12297</v>
      </c>
      <c r="C40" s="15">
        <v>0.98</v>
      </c>
      <c r="D40" s="14"/>
      <c r="E40" s="13">
        <f t="shared" si="0"/>
        <v>12051.06</v>
      </c>
      <c r="F40" s="13"/>
    </row>
    <row r="41" spans="1:6" x14ac:dyDescent="0.25">
      <c r="A41" s="42" t="s">
        <v>29</v>
      </c>
      <c r="B41" s="24">
        <v>12297</v>
      </c>
      <c r="C41" s="15">
        <v>0.78</v>
      </c>
      <c r="D41" s="14"/>
      <c r="E41" s="13">
        <f t="shared" si="0"/>
        <v>9591.66</v>
      </c>
      <c r="F41" s="13"/>
    </row>
    <row r="42" spans="1:6" x14ac:dyDescent="0.25">
      <c r="A42" s="42" t="s">
        <v>28</v>
      </c>
      <c r="B42" s="24">
        <v>11</v>
      </c>
      <c r="C42" s="15">
        <v>1.7</v>
      </c>
      <c r="D42" s="14"/>
      <c r="E42" s="13">
        <f t="shared" si="0"/>
        <v>18.7</v>
      </c>
      <c r="F42" s="13"/>
    </row>
    <row r="43" spans="1:6" x14ac:dyDescent="0.25">
      <c r="B43" s="41"/>
      <c r="C43" s="10"/>
      <c r="E43" s="40"/>
      <c r="F43" s="40"/>
    </row>
    <row r="44" spans="1:6" x14ac:dyDescent="0.25">
      <c r="A44" s="32"/>
      <c r="B44" s="9"/>
      <c r="C44" s="10"/>
      <c r="E44" s="6"/>
      <c r="F44" s="6"/>
    </row>
    <row r="45" spans="1:6" ht="15.75" thickBot="1" x14ac:dyDescent="0.3">
      <c r="A45" s="39" t="s">
        <v>27</v>
      </c>
      <c r="B45" s="9"/>
      <c r="C45" s="10"/>
      <c r="E45" s="6"/>
      <c r="F45" s="6"/>
    </row>
    <row r="46" spans="1:6" ht="15.75" thickTop="1" x14ac:dyDescent="0.25">
      <c r="B46" s="9"/>
      <c r="C46" s="10"/>
      <c r="E46" s="6"/>
      <c r="F46" s="6"/>
    </row>
    <row r="47" spans="1:6" hidden="1" x14ac:dyDescent="0.25">
      <c r="A47" s="37" t="s">
        <v>26</v>
      </c>
      <c r="B47" s="38"/>
      <c r="C47" s="3"/>
      <c r="E47" s="6"/>
      <c r="F47" s="6"/>
    </row>
    <row r="48" spans="1:6" hidden="1" x14ac:dyDescent="0.25">
      <c r="A48" s="29" t="s">
        <v>23</v>
      </c>
      <c r="B48" s="24"/>
      <c r="C48" s="36">
        <v>18.55</v>
      </c>
      <c r="D48" s="14"/>
      <c r="E48" s="13"/>
      <c r="F48" s="13"/>
    </row>
    <row r="49" spans="1:6" hidden="1" x14ac:dyDescent="0.25">
      <c r="A49" s="29" t="s">
        <v>22</v>
      </c>
      <c r="B49" s="24"/>
      <c r="C49" s="36">
        <v>22.73</v>
      </c>
      <c r="D49" s="14"/>
      <c r="E49" s="13"/>
      <c r="F49" s="13"/>
    </row>
    <row r="50" spans="1:6" hidden="1" x14ac:dyDescent="0.25">
      <c r="A50" s="29" t="s">
        <v>25</v>
      </c>
      <c r="B50" s="24"/>
      <c r="C50" s="36">
        <v>27.27</v>
      </c>
      <c r="D50" s="14"/>
      <c r="E50" s="13"/>
      <c r="F50" s="13"/>
    </row>
    <row r="51" spans="1:6" hidden="1" x14ac:dyDescent="0.25">
      <c r="A51" s="29" t="s">
        <v>16</v>
      </c>
      <c r="B51" s="24"/>
      <c r="C51" s="36">
        <v>3</v>
      </c>
      <c r="D51" s="14"/>
      <c r="E51" s="13"/>
      <c r="F51" s="13"/>
    </row>
    <row r="52" spans="1:6" x14ac:dyDescent="0.25">
      <c r="B52" s="9"/>
      <c r="C52" s="34"/>
      <c r="E52" s="6"/>
      <c r="F52" s="6"/>
    </row>
    <row r="53" spans="1:6" x14ac:dyDescent="0.25">
      <c r="A53" s="37" t="s">
        <v>24</v>
      </c>
      <c r="B53" s="9"/>
      <c r="C53" s="34"/>
      <c r="E53" s="6"/>
      <c r="F53" s="6"/>
    </row>
    <row r="54" spans="1:6" x14ac:dyDescent="0.25">
      <c r="A54" s="29" t="s">
        <v>23</v>
      </c>
      <c r="B54" s="24">
        <v>1</v>
      </c>
      <c r="C54" s="36">
        <v>12.3</v>
      </c>
      <c r="D54" s="35"/>
      <c r="E54" s="13">
        <f t="shared" ref="E54:E61" si="1">B54*C54*(1-D54)</f>
        <v>12.3</v>
      </c>
      <c r="F54" s="13"/>
    </row>
    <row r="55" spans="1:6" x14ac:dyDescent="0.25">
      <c r="A55" s="29" t="s">
        <v>22</v>
      </c>
      <c r="B55" s="24">
        <v>1</v>
      </c>
      <c r="C55" s="36">
        <v>15.18</v>
      </c>
      <c r="D55" s="35"/>
      <c r="E55" s="13">
        <f t="shared" si="1"/>
        <v>15.18</v>
      </c>
      <c r="F55" s="13"/>
    </row>
    <row r="56" spans="1:6" x14ac:dyDescent="0.25">
      <c r="A56" s="29" t="s">
        <v>21</v>
      </c>
      <c r="B56" s="24">
        <v>1</v>
      </c>
      <c r="C56" s="36">
        <v>19.86</v>
      </c>
      <c r="D56" s="35"/>
      <c r="E56" s="13">
        <f t="shared" si="1"/>
        <v>19.86</v>
      </c>
      <c r="F56" s="13"/>
    </row>
    <row r="57" spans="1:6" x14ac:dyDescent="0.25">
      <c r="A57" s="29" t="s">
        <v>20</v>
      </c>
      <c r="B57" s="24">
        <v>1</v>
      </c>
      <c r="C57" s="36">
        <v>23.64</v>
      </c>
      <c r="D57" s="35"/>
      <c r="E57" s="13">
        <f t="shared" si="1"/>
        <v>23.64</v>
      </c>
      <c r="F57" s="13"/>
    </row>
    <row r="58" spans="1:6" x14ac:dyDescent="0.25">
      <c r="A58" s="29" t="s">
        <v>19</v>
      </c>
      <c r="B58" s="24">
        <v>1</v>
      </c>
      <c r="C58" s="36">
        <v>28.8</v>
      </c>
      <c r="D58" s="35"/>
      <c r="E58" s="13">
        <f t="shared" si="1"/>
        <v>28.8</v>
      </c>
      <c r="F58" s="13"/>
    </row>
    <row r="59" spans="1:6" x14ac:dyDescent="0.25">
      <c r="A59" s="29" t="s">
        <v>18</v>
      </c>
      <c r="B59" s="24">
        <v>1</v>
      </c>
      <c r="C59" s="36">
        <v>34.1</v>
      </c>
      <c r="D59" s="35"/>
      <c r="E59" s="13">
        <f t="shared" si="1"/>
        <v>34.1</v>
      </c>
      <c r="F59" s="13"/>
    </row>
    <row r="60" spans="1:6" x14ac:dyDescent="0.25">
      <c r="A60" s="29" t="s">
        <v>17</v>
      </c>
      <c r="B60" s="24">
        <v>1</v>
      </c>
      <c r="C60" s="36">
        <v>39.25</v>
      </c>
      <c r="D60" s="35"/>
      <c r="E60" s="13">
        <f t="shared" si="1"/>
        <v>39.25</v>
      </c>
      <c r="F60" s="13"/>
    </row>
    <row r="61" spans="1:6" x14ac:dyDescent="0.25">
      <c r="A61" s="29" t="s">
        <v>16</v>
      </c>
      <c r="B61" s="24">
        <v>1</v>
      </c>
      <c r="C61" s="36">
        <v>1.1100000000000001</v>
      </c>
      <c r="D61" s="35"/>
      <c r="E61" s="13">
        <f t="shared" si="1"/>
        <v>1.1100000000000001</v>
      </c>
      <c r="F61" s="13"/>
    </row>
    <row r="62" spans="1:6" ht="15.75" thickBot="1" x14ac:dyDescent="0.3">
      <c r="A62" s="21"/>
      <c r="B62" s="9"/>
      <c r="C62" s="34"/>
      <c r="E62" s="6"/>
      <c r="F62" s="6"/>
    </row>
    <row r="63" spans="1:6" ht="15.75" thickBot="1" x14ac:dyDescent="0.3">
      <c r="A63" s="33" t="s">
        <v>15</v>
      </c>
      <c r="B63" s="9"/>
      <c r="C63" s="10"/>
      <c r="E63" s="6"/>
      <c r="F63" s="6"/>
    </row>
    <row r="64" spans="1:6" x14ac:dyDescent="0.25">
      <c r="A64" s="32"/>
      <c r="B64" s="9"/>
      <c r="C64" s="10"/>
      <c r="E64" s="6"/>
      <c r="F64" s="6"/>
    </row>
    <row r="65" spans="1:9" x14ac:dyDescent="0.25">
      <c r="A65" s="31" t="s">
        <v>14</v>
      </c>
      <c r="B65" s="9"/>
      <c r="C65" s="10"/>
      <c r="E65" s="6"/>
      <c r="F65" s="6"/>
    </row>
    <row r="66" spans="1:9" x14ac:dyDescent="0.25">
      <c r="A66" s="30" t="s">
        <v>13</v>
      </c>
      <c r="B66" s="24">
        <v>10</v>
      </c>
      <c r="C66" s="15">
        <v>10</v>
      </c>
      <c r="D66" s="14"/>
      <c r="E66" s="13">
        <f>B66*C66</f>
        <v>100</v>
      </c>
      <c r="F66" s="13"/>
    </row>
    <row r="67" spans="1:9" x14ac:dyDescent="0.25">
      <c r="A67" s="30" t="s">
        <v>12</v>
      </c>
      <c r="B67" s="24">
        <v>10</v>
      </c>
      <c r="C67" s="15">
        <v>2.5</v>
      </c>
      <c r="D67" s="14"/>
      <c r="E67" s="13">
        <f>B67*C67</f>
        <v>25</v>
      </c>
      <c r="F67" s="13"/>
    </row>
    <row r="68" spans="1:9" x14ac:dyDescent="0.25">
      <c r="A68" s="29" t="s">
        <v>11</v>
      </c>
      <c r="B68" s="24">
        <v>10</v>
      </c>
      <c r="C68" s="15">
        <v>5.5</v>
      </c>
      <c r="D68" s="14"/>
      <c r="E68" s="13">
        <f>B68*C68</f>
        <v>55</v>
      </c>
      <c r="F68" s="13"/>
    </row>
    <row r="69" spans="1:9" x14ac:dyDescent="0.25">
      <c r="B69" s="9"/>
      <c r="C69" s="10"/>
      <c r="E69" s="6"/>
      <c r="F69" s="6"/>
    </row>
    <row r="70" spans="1:9" x14ac:dyDescent="0.25">
      <c r="A70" s="28" t="s">
        <v>10</v>
      </c>
      <c r="B70" s="3"/>
      <c r="C70" s="3"/>
      <c r="E70" s="6"/>
      <c r="F70" s="6"/>
    </row>
    <row r="71" spans="1:9" x14ac:dyDescent="0.25">
      <c r="A71" s="27" t="s">
        <v>9</v>
      </c>
      <c r="B71" s="26"/>
      <c r="C71" s="3"/>
      <c r="E71" s="6"/>
      <c r="F71" s="6"/>
    </row>
    <row r="72" spans="1:9" x14ac:dyDescent="0.25">
      <c r="A72" s="25" t="s">
        <v>8</v>
      </c>
      <c r="B72" s="24">
        <v>2</v>
      </c>
      <c r="C72" s="15">
        <v>104.3</v>
      </c>
      <c r="D72" s="14"/>
      <c r="E72" s="13">
        <f>B72*C72</f>
        <v>208.6</v>
      </c>
      <c r="F72" s="13"/>
    </row>
    <row r="73" spans="1:9" hidden="1" x14ac:dyDescent="0.25">
      <c r="A73" s="25" t="s">
        <v>7</v>
      </c>
      <c r="B73" s="24"/>
      <c r="C73" s="15"/>
      <c r="D73" s="14"/>
      <c r="E73" s="13"/>
      <c r="F73" s="13"/>
    </row>
    <row r="74" spans="1:9" ht="15.75" thickBot="1" x14ac:dyDescent="0.3">
      <c r="A74" s="23"/>
      <c r="B74" s="9"/>
      <c r="C74" s="10"/>
      <c r="E74" s="6"/>
      <c r="F74" s="6"/>
    </row>
    <row r="75" spans="1:9" ht="16.5" thickTop="1" thickBot="1" x14ac:dyDescent="0.3">
      <c r="A75" s="22" t="s">
        <v>6</v>
      </c>
      <c r="B75" s="9"/>
      <c r="C75" s="10"/>
      <c r="E75" s="6"/>
      <c r="F75" s="6"/>
    </row>
    <row r="76" spans="1:9" ht="15.75" thickTop="1" x14ac:dyDescent="0.25">
      <c r="A76" s="20" t="s">
        <v>5</v>
      </c>
      <c r="B76" s="9"/>
      <c r="C76" s="10"/>
      <c r="E76" s="6"/>
      <c r="F76" s="6"/>
    </row>
    <row r="77" spans="1:9" x14ac:dyDescent="0.25">
      <c r="A77" s="19"/>
      <c r="B77" s="9"/>
      <c r="C77" s="10"/>
      <c r="E77" s="6"/>
      <c r="F77" s="6"/>
    </row>
    <row r="78" spans="1:9" x14ac:dyDescent="0.25">
      <c r="A78" s="17" t="s">
        <v>4</v>
      </c>
      <c r="B78" s="16">
        <v>300</v>
      </c>
      <c r="C78" s="15">
        <v>0.89</v>
      </c>
      <c r="D78" s="14"/>
      <c r="E78" s="13">
        <f>B78*C78</f>
        <v>267</v>
      </c>
      <c r="F78" s="13"/>
    </row>
    <row r="79" spans="1:9" x14ac:dyDescent="0.25">
      <c r="A79" s="17" t="s">
        <v>3</v>
      </c>
      <c r="B79" s="16">
        <v>7200</v>
      </c>
      <c r="C79" s="15">
        <v>1.03</v>
      </c>
      <c r="D79" s="14"/>
      <c r="E79" s="13">
        <f>B79*C79</f>
        <v>7416</v>
      </c>
      <c r="F79" s="13"/>
      <c r="I79" s="18"/>
    </row>
    <row r="80" spans="1:9" x14ac:dyDescent="0.25">
      <c r="A80" s="17" t="s">
        <v>2</v>
      </c>
      <c r="B80" s="16">
        <v>120</v>
      </c>
      <c r="C80" s="15">
        <v>1.6</v>
      </c>
      <c r="D80" s="14"/>
      <c r="E80" s="13">
        <f>B80*C80</f>
        <v>192</v>
      </c>
      <c r="F80" s="13"/>
    </row>
    <row r="81" spans="1:6" x14ac:dyDescent="0.25">
      <c r="A81" s="17" t="s">
        <v>1</v>
      </c>
      <c r="B81" s="16">
        <v>120</v>
      </c>
      <c r="C81" s="15">
        <v>3.1</v>
      </c>
      <c r="D81" s="14"/>
      <c r="E81" s="13">
        <f>B81*C81</f>
        <v>372</v>
      </c>
      <c r="F81" s="13"/>
    </row>
    <row r="82" spans="1:6" x14ac:dyDescent="0.25">
      <c r="A82" s="12"/>
      <c r="B82" s="11"/>
      <c r="C82" s="10"/>
      <c r="E82" s="6"/>
      <c r="F82" s="6"/>
    </row>
    <row r="83" spans="1:6" x14ac:dyDescent="0.25">
      <c r="B83" s="9"/>
      <c r="C83" s="8"/>
      <c r="E83" s="6"/>
      <c r="F83" s="6"/>
    </row>
    <row r="84" spans="1:6" ht="15.75" thickBot="1" x14ac:dyDescent="0.3">
      <c r="E84" s="6"/>
      <c r="F84" s="6"/>
    </row>
    <row r="85" spans="1:6" ht="15.75" thickBot="1" x14ac:dyDescent="0.3">
      <c r="C85" s="64" t="s">
        <v>0</v>
      </c>
      <c r="D85" s="65"/>
      <c r="E85" s="66"/>
      <c r="F85" s="67"/>
    </row>
    <row r="86" spans="1:6" x14ac:dyDescent="0.25">
      <c r="C86" s="3"/>
    </row>
    <row r="87" spans="1:6" x14ac:dyDescent="0.25">
      <c r="C87" s="3"/>
      <c r="D87" s="7"/>
      <c r="F87" s="5"/>
    </row>
    <row r="90" spans="1:6" x14ac:dyDescent="0.25">
      <c r="F90" s="4"/>
    </row>
    <row r="91" spans="1:6" x14ac:dyDescent="0.25">
      <c r="F91" s="4"/>
    </row>
  </sheetData>
  <mergeCells count="2">
    <mergeCell ref="C85:D85"/>
    <mergeCell ref="E85:F85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Izaskun BASAGOITI GOTI</dc:creator>
  <cp:lastModifiedBy>Faustino Panduro Calero</cp:lastModifiedBy>
  <cp:lastPrinted>2025-07-17T12:17:18Z</cp:lastPrinted>
  <dcterms:created xsi:type="dcterms:W3CDTF">2025-07-08T11:39:15Z</dcterms:created>
  <dcterms:modified xsi:type="dcterms:W3CDTF">2025-10-03T09:53:13Z</dcterms:modified>
</cp:coreProperties>
</file>